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filterPrivacy="1" defaultThemeVersion="124226"/>
  <xr:revisionPtr revIDLastSave="0" documentId="13_ncr:1_{6F56E7FB-89A4-46FD-9531-29EE188E23C3}" xr6:coauthVersionLast="36" xr6:coauthVersionMax="36" xr10:uidLastSave="{00000000-0000-0000-0000-000000000000}"/>
  <bookViews>
    <workbookView xWindow="0" yWindow="0" windowWidth="15345" windowHeight="6765" firstSheet="1" activeTab="2" xr2:uid="{00000000-000D-0000-FFFF-FFFF00000000}"/>
  </bookViews>
  <sheets>
    <sheet name="東京支部(月別)" sheetId="2" state="hidden" r:id="rId1"/>
    <sheet name="進捗管理表（使用例）" sheetId="9" r:id="rId2"/>
    <sheet name="進捗管理表" sheetId="10" r:id="rId3"/>
  </sheets>
  <definedNames>
    <definedName name="_xlnm.Print_Area" localSheetId="2">進捗管理表!$A$1:$V$24</definedName>
    <definedName name="_xlnm.Print_Area" localSheetId="1">'進捗管理表（使用例）'!$A$1:$V$24</definedName>
    <definedName name="_xlnm.Print_Area" localSheetId="0">'東京支部(月別)'!$A$1:$U$22</definedName>
  </definedNames>
  <calcPr calcId="191029"/>
</workbook>
</file>

<file path=xl/calcChain.xml><?xml version="1.0" encoding="utf-8"?>
<calcChain xmlns="http://schemas.openxmlformats.org/spreadsheetml/2006/main">
  <c r="P5" i="2" l="1"/>
  <c r="Q5" i="2"/>
  <c r="R5" i="2"/>
  <c r="Q4" i="2"/>
  <c r="P4" i="2"/>
  <c r="R4" i="2"/>
  <c r="P9" i="2"/>
  <c r="R9" i="2"/>
  <c r="P10" i="2"/>
  <c r="R10" i="2"/>
  <c r="P11" i="2"/>
  <c r="R11" i="2"/>
  <c r="P7" i="2"/>
  <c r="Q7" i="2"/>
  <c r="R7" i="2"/>
  <c r="P8" i="2"/>
  <c r="Q8" i="2"/>
  <c r="R8" i="2"/>
  <c r="R6" i="2"/>
  <c r="P6" i="2"/>
  <c r="Q6" i="2"/>
  <c r="P13" i="2"/>
  <c r="Q13" i="2"/>
  <c r="R13" i="2"/>
  <c r="P14" i="2"/>
  <c r="Q14" i="2"/>
  <c r="R14" i="2"/>
  <c r="P15" i="2"/>
  <c r="Q15" i="2"/>
  <c r="R15" i="2"/>
  <c r="P16" i="2"/>
  <c r="Q16" i="2"/>
  <c r="R16" i="2"/>
  <c r="P17" i="2"/>
  <c r="Q17" i="2"/>
  <c r="R17" i="2"/>
  <c r="P18" i="2"/>
  <c r="Q18" i="2"/>
  <c r="R18" i="2"/>
  <c r="P19" i="2"/>
  <c r="Q19" i="2"/>
  <c r="R19" i="2"/>
  <c r="P20" i="2"/>
  <c r="Q20" i="2"/>
  <c r="R20" i="2"/>
  <c r="P21" i="2"/>
  <c r="Q21" i="2"/>
  <c r="R21" i="2"/>
  <c r="R12" i="2"/>
  <c r="Q12" i="2"/>
  <c r="P12" i="2"/>
  <c r="P22" i="2"/>
</calcChain>
</file>

<file path=xl/sharedStrings.xml><?xml version="1.0" encoding="utf-8"?>
<sst xmlns="http://schemas.openxmlformats.org/spreadsheetml/2006/main" count="329" uniqueCount="145">
  <si>
    <t>取扱
分野</t>
    <rPh sb="0" eb="2">
      <t>トリアツカイ</t>
    </rPh>
    <rPh sb="3" eb="5">
      <t>ブンヤ</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</si>
  <si>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</si>
  <si>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</si>
  <si>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</si>
  <si>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</si>
  <si>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</si>
  <si>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</si>
  <si>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</si>
  <si>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</si>
  <si>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40歳以上の従業員の健診結果を、協会けんぽへ提供していますか？</t>
    <rPh sb="2" eb="5">
      <t>サイイジョウ</t>
    </rPh>
    <rPh sb="6" eb="9">
      <t>ジュウギョウイン</t>
    </rPh>
    <rPh sb="10" eb="12">
      <t>ケンシン</t>
    </rPh>
    <rPh sb="12" eb="14">
      <t>ケッカ</t>
    </rPh>
    <rPh sb="16" eb="18">
      <t>キョウカイ</t>
    </rPh>
    <rPh sb="22" eb="24">
      <t>テイキョウ</t>
    </rPh>
    <phoneticPr fontId="2"/>
  </si>
  <si>
    <t>健診の必要性を従業員へ周知していますか？</t>
    <rPh sb="0" eb="2">
      <t>ケンシン</t>
    </rPh>
    <rPh sb="3" eb="6">
      <t>ヒツヨウセイ</t>
    </rPh>
    <rPh sb="7" eb="10">
      <t>ジュウギョウイン</t>
    </rPh>
    <rPh sb="11" eb="13">
      <t>シュウチ</t>
    </rPh>
    <phoneticPr fontId="2"/>
  </si>
  <si>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2"/>
  </si>
  <si>
    <t>健康づくりを担当する担当者を決めていますか？</t>
    <rPh sb="0" eb="2">
      <t>ケンコウ</t>
    </rPh>
    <rPh sb="6" eb="8">
      <t>タントウ</t>
    </rPh>
    <rPh sb="10" eb="13">
      <t>タントウシャ</t>
    </rPh>
    <rPh sb="14" eb="15">
      <t>キ</t>
    </rPh>
    <phoneticPr fontId="2"/>
  </si>
  <si>
    <t>従業員が健康づくりを話し合える場はありますか？</t>
    <rPh sb="4" eb="6">
      <t>ケンコウ</t>
    </rPh>
    <rPh sb="10" eb="11">
      <t>ハナ</t>
    </rPh>
    <rPh sb="12" eb="13">
      <t>ア</t>
    </rPh>
    <rPh sb="15" eb="16">
      <t>バ</t>
    </rPh>
    <phoneticPr fontId="2"/>
  </si>
  <si>
    <t>健康測定機器等を設置していますか？</t>
    <rPh sb="0" eb="2">
      <t>ケンコウ</t>
    </rPh>
    <rPh sb="2" eb="4">
      <t>ソクテイ</t>
    </rPh>
    <rPh sb="4" eb="6">
      <t>キキ</t>
    </rPh>
    <rPh sb="6" eb="7">
      <t>トウ</t>
    </rPh>
    <rPh sb="8" eb="10">
      <t>セッチ</t>
    </rPh>
    <phoneticPr fontId="2"/>
  </si>
  <si>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2"/>
  </si>
  <si>
    <t>健康づくりの目標・計画を立て、実践していますか？</t>
    <rPh sb="0" eb="2">
      <t>ケンコウ</t>
    </rPh>
    <rPh sb="6" eb="8">
      <t>モクヒョウ</t>
    </rPh>
    <rPh sb="9" eb="11">
      <t>ケイカク</t>
    </rPh>
    <rPh sb="12" eb="13">
      <t>タ</t>
    </rPh>
    <rPh sb="15" eb="17">
      <t>ジッセン</t>
    </rPh>
    <phoneticPr fontId="2"/>
  </si>
  <si>
    <t>健診等</t>
    <rPh sb="0" eb="2">
      <t>ケンシン</t>
    </rPh>
    <rPh sb="2" eb="3">
      <t>トウ</t>
    </rPh>
    <phoneticPr fontId="1"/>
  </si>
  <si>
    <t>従業員の仕事中の
飲み物に気を付けていますか？</t>
    <rPh sb="0" eb="3">
      <t>ジュウギョウイン</t>
    </rPh>
    <rPh sb="4" eb="7">
      <t>シゴトチュウ</t>
    </rPh>
    <rPh sb="9" eb="10">
      <t>ノ</t>
    </rPh>
    <rPh sb="11" eb="12">
      <t>モノ</t>
    </rPh>
    <rPh sb="13" eb="14">
      <t>キ</t>
    </rPh>
    <rPh sb="15" eb="16">
      <t>ツ</t>
    </rPh>
    <phoneticPr fontId="2"/>
  </si>
  <si>
    <t>日頃の食生活に乱れがないか声掛けをしていますか？</t>
    <rPh sb="0" eb="2">
      <t>ヒゴロ</t>
    </rPh>
    <rPh sb="3" eb="6">
      <t>ショクセイカツ</t>
    </rPh>
    <rPh sb="7" eb="8">
      <t>ミダ</t>
    </rPh>
    <rPh sb="13" eb="15">
      <t>コエカ</t>
    </rPh>
    <phoneticPr fontId="2"/>
  </si>
  <si>
    <t>始業前などに体操やストレッチを取り入れていますか？</t>
    <rPh sb="0" eb="2">
      <t>シギョウ</t>
    </rPh>
    <rPh sb="2" eb="3">
      <t>マエ</t>
    </rPh>
    <rPh sb="6" eb="8">
      <t>タイソウ</t>
    </rPh>
    <rPh sb="15" eb="16">
      <t>ト</t>
    </rPh>
    <rPh sb="17" eb="18">
      <t>イ</t>
    </rPh>
    <phoneticPr fontId="2"/>
  </si>
  <si>
    <t>階段の活用など歩数を増やす工夫をしていますか？</t>
    <rPh sb="0" eb="2">
      <t>カイダン</t>
    </rPh>
    <rPh sb="3" eb="5">
      <t>カツヨウ</t>
    </rPh>
    <rPh sb="7" eb="9">
      <t>ホスウ</t>
    </rPh>
    <rPh sb="10" eb="11">
      <t>フ</t>
    </rPh>
    <rPh sb="13" eb="15">
      <t>クフウ</t>
    </rPh>
    <phoneticPr fontId="2"/>
  </si>
  <si>
    <t>従業員にたばこの害について周知活動をしていますか？</t>
    <rPh sb="0" eb="3">
      <t>ジュウギョウイン</t>
    </rPh>
    <rPh sb="8" eb="9">
      <t>ガイ</t>
    </rPh>
    <rPh sb="13" eb="15">
      <t>シュウチ</t>
    </rPh>
    <rPh sb="15" eb="17">
      <t>カツドウ</t>
    </rPh>
    <phoneticPr fontId="2"/>
  </si>
  <si>
    <t>受動喫煙防止策を講じていますか？</t>
    <rPh sb="0" eb="2">
      <t>ジュドウ</t>
    </rPh>
    <rPh sb="2" eb="4">
      <t>キツエン</t>
    </rPh>
    <rPh sb="4" eb="6">
      <t>ボウシ</t>
    </rPh>
    <rPh sb="6" eb="7">
      <t>サク</t>
    </rPh>
    <rPh sb="8" eb="9">
      <t>コウ</t>
    </rPh>
    <phoneticPr fontId="2"/>
  </si>
  <si>
    <t>管理職などが、毎日、従業員に声掛けを行っていますか？</t>
    <rPh sb="0" eb="2">
      <t>カンリ</t>
    </rPh>
    <rPh sb="2" eb="3">
      <t>ショク</t>
    </rPh>
    <rPh sb="7" eb="9">
      <t>マイニチ</t>
    </rPh>
    <rPh sb="10" eb="13">
      <t>ジュウギョウイン</t>
    </rPh>
    <rPh sb="14" eb="16">
      <t>コエカ</t>
    </rPh>
    <rPh sb="18" eb="19">
      <t>オコナ</t>
    </rPh>
    <phoneticPr fontId="2"/>
  </si>
  <si>
    <t>気になることを相談できる職場の雰囲気を作っていますか？</t>
    <rPh sb="0" eb="1">
      <t>キ</t>
    </rPh>
    <rPh sb="7" eb="9">
      <t>ソウダン</t>
    </rPh>
    <rPh sb="12" eb="14">
      <t>ショクバ</t>
    </rPh>
    <rPh sb="15" eb="18">
      <t>フンイキ</t>
    </rPh>
    <rPh sb="19" eb="20">
      <t>ツク</t>
    </rPh>
    <phoneticPr fontId="2"/>
  </si>
  <si>
    <t>⑬</t>
    <phoneticPr fontId="2"/>
  </si>
  <si>
    <t>⑭</t>
    <phoneticPr fontId="2"/>
  </si>
  <si>
    <t>⑮</t>
    <phoneticPr fontId="2"/>
  </si>
  <si>
    <t>⑯</t>
    <phoneticPr fontId="2"/>
  </si>
  <si>
    <t>⑰</t>
    <phoneticPr fontId="2"/>
  </si>
  <si>
    <t>⑱</t>
    <phoneticPr fontId="2"/>
  </si>
  <si>
    <t>⑧</t>
    <phoneticPr fontId="1"/>
  </si>
  <si>
    <t>⑩</t>
    <phoneticPr fontId="1"/>
  </si>
  <si>
    <t>⑪</t>
    <phoneticPr fontId="1"/>
  </si>
  <si>
    <t>⑫</t>
    <phoneticPr fontId="1"/>
  </si>
  <si>
    <t>健診結果の活用</t>
    <rPh sb="0" eb="2">
      <t>ケンシン</t>
    </rPh>
    <rPh sb="2" eb="4">
      <t>ケッカ</t>
    </rPh>
    <rPh sb="5" eb="7">
      <t>カツヨウ</t>
    </rPh>
    <phoneticPr fontId="1"/>
  </si>
  <si>
    <t>健康づくりのための
環境づくり</t>
    <rPh sb="0" eb="2">
      <t>ケンコウ</t>
    </rPh>
    <rPh sb="10" eb="12">
      <t>カンキョウ</t>
    </rPh>
    <phoneticPr fontId="1"/>
  </si>
  <si>
    <t>できて
いる</t>
    <phoneticPr fontId="1"/>
  </si>
  <si>
    <t>概ね
できて
いる</t>
    <rPh sb="0" eb="1">
      <t>オオム</t>
    </rPh>
    <phoneticPr fontId="1"/>
  </si>
  <si>
    <t>できて
いない</t>
    <phoneticPr fontId="1"/>
  </si>
  <si>
    <t>健診を受診する必要性を周知、受診しやすいよう配慮しているか（周知実績の有無）</t>
    <rPh sb="0" eb="2">
      <t>ケンシン</t>
    </rPh>
    <rPh sb="3" eb="5">
      <t>ジュシン</t>
    </rPh>
    <rPh sb="7" eb="9">
      <t>ヒツヨウ</t>
    </rPh>
    <rPh sb="9" eb="10">
      <t>セイ</t>
    </rPh>
    <rPh sb="11" eb="13">
      <t>シュウチ</t>
    </rPh>
    <rPh sb="14" eb="16">
      <t>ジュシン</t>
    </rPh>
    <rPh sb="22" eb="24">
      <t>ハイリョ</t>
    </rPh>
    <rPh sb="30" eb="32">
      <t>シュウチ</t>
    </rPh>
    <rPh sb="32" eb="34">
      <t>ジッセキ</t>
    </rPh>
    <rPh sb="35" eb="37">
      <t>ウム</t>
    </rPh>
    <phoneticPr fontId="2"/>
  </si>
  <si>
    <t>健診結果を確認し、医療機関に受診できるよう配慮しているか（受診勧奨の有無）</t>
    <rPh sb="0" eb="2">
      <t>ケンシン</t>
    </rPh>
    <rPh sb="2" eb="4">
      <t>ケッカ</t>
    </rPh>
    <rPh sb="5" eb="7">
      <t>カクニン</t>
    </rPh>
    <rPh sb="9" eb="11">
      <t>イリョウ</t>
    </rPh>
    <rPh sb="11" eb="13">
      <t>キカン</t>
    </rPh>
    <rPh sb="14" eb="16">
      <t>ジュシン</t>
    </rPh>
    <rPh sb="21" eb="23">
      <t>ハイリョ</t>
    </rPh>
    <rPh sb="29" eb="31">
      <t>ジュシン</t>
    </rPh>
    <rPh sb="31" eb="33">
      <t>カンショウ</t>
    </rPh>
    <phoneticPr fontId="2"/>
  </si>
  <si>
    <t>担当者を決めているか
（安全管理者・衛生管理者など）
（担当者の有無、活動状況）</t>
    <rPh sb="0" eb="3">
      <t>タントウシャ</t>
    </rPh>
    <rPh sb="4" eb="5">
      <t>キ</t>
    </rPh>
    <rPh sb="12" eb="14">
      <t>アンゼン</t>
    </rPh>
    <rPh sb="14" eb="16">
      <t>カンリ</t>
    </rPh>
    <rPh sb="16" eb="17">
      <t>シャ</t>
    </rPh>
    <rPh sb="18" eb="20">
      <t>エイセイ</t>
    </rPh>
    <rPh sb="20" eb="22">
      <t>カンリ</t>
    </rPh>
    <rPh sb="22" eb="23">
      <t>シャ</t>
    </rPh>
    <rPh sb="28" eb="31">
      <t>タントウシャ</t>
    </rPh>
    <rPh sb="32" eb="34">
      <t>ウム</t>
    </rPh>
    <rPh sb="35" eb="37">
      <t>カツドウ</t>
    </rPh>
    <rPh sb="37" eb="39">
      <t>ジョウキョウ</t>
    </rPh>
    <phoneticPr fontId="2"/>
  </si>
  <si>
    <t>ミーティング等の実施実績
（ミーティング・安全衛生委員会など）
（活動状況の確認）</t>
    <rPh sb="6" eb="7">
      <t>トウ</t>
    </rPh>
    <rPh sb="8" eb="10">
      <t>ジッシ</t>
    </rPh>
    <rPh sb="10" eb="12">
      <t>ジッセキ</t>
    </rPh>
    <rPh sb="21" eb="23">
      <t>アンゼン</t>
    </rPh>
    <rPh sb="23" eb="25">
      <t>エイセイ</t>
    </rPh>
    <rPh sb="25" eb="28">
      <t>イインカイ</t>
    </rPh>
    <rPh sb="33" eb="35">
      <t>カツドウ</t>
    </rPh>
    <rPh sb="35" eb="37">
      <t>ジョウキョウ</t>
    </rPh>
    <rPh sb="38" eb="40">
      <t>カクニン</t>
    </rPh>
    <phoneticPr fontId="2"/>
  </si>
  <si>
    <t>設置機器名・台数
（機器の設置と記録票など利用状況確認）</t>
    <rPh sb="0" eb="2">
      <t>セッチ</t>
    </rPh>
    <rPh sb="2" eb="4">
      <t>キキ</t>
    </rPh>
    <rPh sb="4" eb="5">
      <t>メイ</t>
    </rPh>
    <rPh sb="6" eb="8">
      <t>ダイスウ</t>
    </rPh>
    <rPh sb="25" eb="27">
      <t>カクニン</t>
    </rPh>
    <phoneticPr fontId="2"/>
  </si>
  <si>
    <t>従業員の健康づくりを行ううえの健康課題の整理を行っていること
（課題の検討・整理方法の確認）</t>
    <rPh sb="0" eb="3">
      <t>ジュウギョウイン</t>
    </rPh>
    <rPh sb="4" eb="6">
      <t>ケンコウ</t>
    </rPh>
    <rPh sb="10" eb="11">
      <t>オコナ</t>
    </rPh>
    <rPh sb="15" eb="17">
      <t>ケンコウ</t>
    </rPh>
    <rPh sb="17" eb="19">
      <t>カダイ</t>
    </rPh>
    <rPh sb="20" eb="22">
      <t>セイリ</t>
    </rPh>
    <rPh sb="23" eb="24">
      <t>オコナ</t>
    </rPh>
    <rPh sb="32" eb="34">
      <t>カダイ</t>
    </rPh>
    <rPh sb="35" eb="37">
      <t>ケントウ</t>
    </rPh>
    <rPh sb="38" eb="40">
      <t>セイリ</t>
    </rPh>
    <rPh sb="40" eb="42">
      <t>ホウホウ</t>
    </rPh>
    <rPh sb="43" eb="45">
      <t>カクニン</t>
    </rPh>
    <phoneticPr fontId="2"/>
  </si>
  <si>
    <t>目標・計画を策定し従業員と共有、実践しているか
（計画書、実施実績の確認）</t>
    <rPh sb="0" eb="2">
      <t>モクヒョウ</t>
    </rPh>
    <rPh sb="3" eb="5">
      <t>ケイカク</t>
    </rPh>
    <rPh sb="6" eb="8">
      <t>サクテイ</t>
    </rPh>
    <rPh sb="9" eb="12">
      <t>ジュウギョウイン</t>
    </rPh>
    <rPh sb="13" eb="15">
      <t>キョウユウ</t>
    </rPh>
    <rPh sb="16" eb="18">
      <t>ジッセン</t>
    </rPh>
    <rPh sb="25" eb="28">
      <t>ケイカクショ</t>
    </rPh>
    <rPh sb="29" eb="31">
      <t>ジッシ</t>
    </rPh>
    <rPh sb="31" eb="33">
      <t>ジッセキ</t>
    </rPh>
    <rPh sb="34" eb="36">
      <t>カクニン</t>
    </rPh>
    <phoneticPr fontId="2"/>
  </si>
  <si>
    <t>従業員と情報を共有、実践しているか
（通知文・実施実績の確認）</t>
    <rPh sb="0" eb="3">
      <t>ジュウギョウイン</t>
    </rPh>
    <rPh sb="4" eb="6">
      <t>ジョウホウ</t>
    </rPh>
    <rPh sb="7" eb="9">
      <t>キョウユウ</t>
    </rPh>
    <rPh sb="10" eb="12">
      <t>ジッセン</t>
    </rPh>
    <rPh sb="19" eb="22">
      <t>ツウチブン</t>
    </rPh>
    <rPh sb="23" eb="25">
      <t>ジッシ</t>
    </rPh>
    <rPh sb="25" eb="27">
      <t>ジッセキ</t>
    </rPh>
    <rPh sb="28" eb="30">
      <t>カクニン</t>
    </rPh>
    <phoneticPr fontId="2"/>
  </si>
  <si>
    <t>受動喫煙防止対策を実施しているか
（全面禁煙・空間分煙の実施確認）</t>
    <rPh sb="0" eb="2">
      <t>ジュドウ</t>
    </rPh>
    <rPh sb="2" eb="4">
      <t>キツエン</t>
    </rPh>
    <rPh sb="4" eb="6">
      <t>ボウシ</t>
    </rPh>
    <rPh sb="6" eb="8">
      <t>タイサク</t>
    </rPh>
    <rPh sb="9" eb="11">
      <t>ジッシ</t>
    </rPh>
    <rPh sb="18" eb="20">
      <t>ゼンメン</t>
    </rPh>
    <rPh sb="20" eb="22">
      <t>キンエン</t>
    </rPh>
    <rPh sb="23" eb="25">
      <t>クウカン</t>
    </rPh>
    <rPh sb="25" eb="27">
      <t>ブンエン</t>
    </rPh>
    <rPh sb="28" eb="30">
      <t>ジッシ</t>
    </rPh>
    <rPh sb="30" eb="32">
      <t>カクニン</t>
    </rPh>
    <phoneticPr fontId="2"/>
  </si>
  <si>
    <t>従業員と情報を共有、実践しているか
（周知方法・実績の確認）</t>
    <rPh sb="0" eb="3">
      <t>ジュウギョウイン</t>
    </rPh>
    <rPh sb="4" eb="6">
      <t>ジョウホウ</t>
    </rPh>
    <rPh sb="7" eb="9">
      <t>キョウユウ</t>
    </rPh>
    <rPh sb="10" eb="12">
      <t>ジッセン</t>
    </rPh>
    <rPh sb="19" eb="21">
      <t>シュウチ</t>
    </rPh>
    <rPh sb="21" eb="23">
      <t>ホウホウ</t>
    </rPh>
    <rPh sb="24" eb="26">
      <t>ジッセキ</t>
    </rPh>
    <rPh sb="27" eb="29">
      <t>カクニン</t>
    </rPh>
    <phoneticPr fontId="2"/>
  </si>
  <si>
    <t>メンタルヘルスの相談窓口を設け、周知し活用の促進を図っているか
（周知方法・実績の確認）</t>
    <rPh sb="8" eb="10">
      <t>ソウダン</t>
    </rPh>
    <rPh sb="10" eb="12">
      <t>マドグチ</t>
    </rPh>
    <rPh sb="13" eb="14">
      <t>モウ</t>
    </rPh>
    <rPh sb="16" eb="18">
      <t>シュウチ</t>
    </rPh>
    <rPh sb="19" eb="21">
      <t>カツヨウ</t>
    </rPh>
    <rPh sb="22" eb="24">
      <t>ソクシン</t>
    </rPh>
    <rPh sb="25" eb="26">
      <t>ハカ</t>
    </rPh>
    <phoneticPr fontId="2"/>
  </si>
  <si>
    <t>評価方法</t>
    <rPh sb="0" eb="2">
      <t>ヒョウカ</t>
    </rPh>
    <rPh sb="2" eb="4">
      <t>ホウホウ</t>
    </rPh>
    <phoneticPr fontId="1"/>
  </si>
  <si>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2"/>
  </si>
  <si>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2"/>
  </si>
  <si>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2"/>
  </si>
  <si>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0" eb="43">
      <t>ジッシビ</t>
    </rPh>
    <rPh sb="56" eb="57">
      <t>ネン</t>
    </rPh>
    <rPh sb="59" eb="60">
      <t>カイ</t>
    </rPh>
    <rPh sb="60" eb="62">
      <t>ジッシ</t>
    </rPh>
    <rPh sb="65" eb="68">
      <t>ジュウギョウイン</t>
    </rPh>
    <rPh sb="70" eb="72">
      <t>シュウチ</t>
    </rPh>
    <rPh sb="72" eb="74">
      <t>ジッセキ</t>
    </rPh>
    <rPh sb="84" eb="86">
      <t>ハイシン</t>
    </rPh>
    <rPh sb="87" eb="89">
      <t>バアイ</t>
    </rPh>
    <rPh sb="90" eb="91">
      <t>ウツ</t>
    </rPh>
    <rPh sb="93" eb="95">
      <t>カイギ</t>
    </rPh>
    <rPh sb="95" eb="97">
      <t>シリョウ</t>
    </rPh>
    <rPh sb="98" eb="99">
      <t>ウツ</t>
    </rPh>
    <rPh sb="100" eb="102">
      <t>カイラン</t>
    </rPh>
    <rPh sb="105" eb="109">
      <t>マルジッシビ</t>
    </rPh>
    <phoneticPr fontId="2"/>
  </si>
  <si>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2"/>
  </si>
  <si>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2"/>
  </si>
  <si>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2"/>
  </si>
  <si>
    <t>40歳以上は健診結果データの提供
40歳未満は人数の申告
○実施方法：生活習慣病予防健診・事業者健診
○実施月：年/月、年/月（年　回）
○受診結果確認方法：健診機関提供・個人提出
○申告日：年/月/日現在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4" eb="65">
      <t>ネン</t>
    </rPh>
    <rPh sb="66" eb="67">
      <t>カイ</t>
    </rPh>
    <rPh sb="70" eb="72">
      <t>ジュシン</t>
    </rPh>
    <rPh sb="72" eb="74">
      <t>ケッカ</t>
    </rPh>
    <rPh sb="74" eb="76">
      <t>カクニン</t>
    </rPh>
    <rPh sb="76" eb="78">
      <t>ホウホウ</t>
    </rPh>
    <rPh sb="79" eb="81">
      <t>ケンシン</t>
    </rPh>
    <rPh sb="81" eb="83">
      <t>キカン</t>
    </rPh>
    <rPh sb="83" eb="85">
      <t>テイキョウ</t>
    </rPh>
    <rPh sb="86" eb="88">
      <t>コジン</t>
    </rPh>
    <rPh sb="88" eb="90">
      <t>テイシュツ</t>
    </rPh>
    <rPh sb="92" eb="95">
      <t>シンコクビ</t>
    </rPh>
    <rPh sb="101" eb="103">
      <t>ゲンザイ</t>
    </rPh>
    <rPh sb="107" eb="108">
      <t>ニン</t>
    </rPh>
    <rPh sb="108" eb="109">
      <t>チュウ</t>
    </rPh>
    <rPh sb="111" eb="112">
      <t>ニン</t>
    </rPh>
    <rPh sb="112" eb="114">
      <t>ジュシン</t>
    </rPh>
    <rPh sb="115" eb="117">
      <t>ジュシン</t>
    </rPh>
    <rPh sb="117" eb="118">
      <t>リツ</t>
    </rPh>
    <phoneticPr fontId="2"/>
  </si>
  <si>
    <t>40歳以上の健診結果データの提供
○生活習慣病予防健診受診または事業者健診結果データの提供
○申告日：年/月/日現在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phoneticPr fontId="2"/>
  </si>
  <si>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2"/>
  </si>
  <si>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rPh sb="48" eb="52">
      <t>マルジッシビ</t>
    </rPh>
    <phoneticPr fontId="2"/>
  </si>
  <si>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2"/>
  </si>
  <si>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2"/>
  </si>
  <si>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2"/>
  </si>
  <si>
    <t>添付資料</t>
    <rPh sb="0" eb="2">
      <t>テンプ</t>
    </rPh>
    <rPh sb="2" eb="4">
      <t>シリョウ</t>
    </rPh>
    <phoneticPr fontId="1"/>
  </si>
  <si>
    <t>保健指導等に参加しやすいよう協力しているか
○実施方法：
○申告日：年/月/日現在
　　対象　　人中　　人実施（実施率　　％）</t>
    <rPh sb="0" eb="2">
      <t>ホケン</t>
    </rPh>
    <rPh sb="2" eb="4">
      <t>シドウ</t>
    </rPh>
    <rPh sb="4" eb="5">
      <t>トウ</t>
    </rPh>
    <rPh sb="6" eb="8">
      <t>サンカ</t>
    </rPh>
    <rPh sb="14" eb="16">
      <t>キョウリョク</t>
    </rPh>
    <rPh sb="23" eb="25">
      <t>ジッシ</t>
    </rPh>
    <rPh sb="25" eb="27">
      <t>ホウホウ</t>
    </rPh>
    <rPh sb="34" eb="35">
      <t>トシ</t>
    </rPh>
    <rPh sb="36" eb="37">
      <t>ツキ</t>
    </rPh>
    <rPh sb="38" eb="41">
      <t>ニチゲンザイ</t>
    </rPh>
    <rPh sb="39" eb="41">
      <t>ゲンザイ</t>
    </rPh>
    <rPh sb="44" eb="46">
      <t>タイショウ</t>
    </rPh>
    <rPh sb="53" eb="55">
      <t>ジッシ</t>
    </rPh>
    <rPh sb="56" eb="58">
      <t>ジッシ</t>
    </rPh>
    <phoneticPr fontId="2"/>
  </si>
  <si>
    <t>会議・委員会等開催日</t>
    <rPh sb="0" eb="2">
      <t>カイギ</t>
    </rPh>
    <rPh sb="3" eb="6">
      <t>イインカイ</t>
    </rPh>
    <rPh sb="6" eb="7">
      <t>トウ</t>
    </rPh>
    <rPh sb="7" eb="10">
      <t>カイサイビ</t>
    </rPh>
    <phoneticPr fontId="1"/>
  </si>
  <si>
    <t>　　　月</t>
    <rPh sb="3" eb="4">
      <t>ツキ</t>
    </rPh>
    <phoneticPr fontId="1"/>
  </si>
  <si>
    <t>平成　　　年</t>
    <rPh sb="0" eb="2">
      <t>ヘイセイ</t>
    </rPh>
    <rPh sb="5" eb="6">
      <t>ネン</t>
    </rPh>
    <phoneticPr fontId="1"/>
  </si>
  <si>
    <t>合計</t>
    <rPh sb="0" eb="2">
      <t>ゴウケイ</t>
    </rPh>
    <phoneticPr fontId="1"/>
  </si>
  <si>
    <t>点</t>
    <rPh sb="0" eb="1">
      <t>テン</t>
    </rPh>
    <phoneticPr fontId="1"/>
  </si>
  <si>
    <t>入力欄</t>
    <rPh sb="0" eb="2">
      <t>ニュウリョク</t>
    </rPh>
    <rPh sb="2" eb="3">
      <t>ラン</t>
    </rPh>
    <phoneticPr fontId="1"/>
  </si>
  <si>
    <t>-</t>
    <phoneticPr fontId="1"/>
  </si>
  <si>
    <t>従業員の皆様は健診を100％受診していますか？（％）</t>
    <rPh sb="0" eb="3">
      <t>ジュウギョウイン</t>
    </rPh>
    <rPh sb="4" eb="6">
      <t>ミナサマ</t>
    </rPh>
    <rPh sb="7" eb="10">
      <t>ケンシン</t>
    </rPh>
    <rPh sb="14" eb="16">
      <t>ジュシン</t>
    </rPh>
    <phoneticPr fontId="2"/>
  </si>
  <si>
    <t>健診の結果、特定保健指導となった該当者は、特定保健指導を受けてますか？ （％）</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2"/>
  </si>
  <si>
    <t>職場の
「食」</t>
    <rPh sb="0" eb="2">
      <t>ショクバ</t>
    </rPh>
    <rPh sb="5" eb="6">
      <t>ショク</t>
    </rPh>
    <phoneticPr fontId="1"/>
  </si>
  <si>
    <t>職場の
「運動」</t>
    <rPh sb="0" eb="2">
      <t>ショクバ</t>
    </rPh>
    <rPh sb="5" eb="7">
      <t>ウンドウ</t>
    </rPh>
    <phoneticPr fontId="1"/>
  </si>
  <si>
    <t>職場の
「禁煙」</t>
    <rPh sb="0" eb="2">
      <t>ショクバ</t>
    </rPh>
    <rPh sb="5" eb="7">
      <t>キンエン</t>
    </rPh>
    <phoneticPr fontId="1"/>
  </si>
  <si>
    <t>心の
「健康」</t>
    <rPh sb="0" eb="1">
      <t>ココロ</t>
    </rPh>
    <rPh sb="4" eb="6">
      <t>ケンコウ</t>
    </rPh>
    <phoneticPr fontId="1"/>
  </si>
  <si>
    <t>設問
項番</t>
    <rPh sb="0" eb="2">
      <t>セツモン</t>
    </rPh>
    <rPh sb="3" eb="5">
      <t>コウバン</t>
    </rPh>
    <phoneticPr fontId="1"/>
  </si>
  <si>
    <t>STEP1</t>
    <phoneticPr fontId="1"/>
  </si>
  <si>
    <t>40歳以上は健診結果データの提供
40歳未満は人数の申告
○実施方法：生活習慣病予防健診・事業者健診
○実施月：　/　/　、　/　/　（年　回）
○受診結果確認方法：健診機関提供・個人提出
○申告日　/　/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8" eb="69">
      <t>ネン</t>
    </rPh>
    <rPh sb="70" eb="71">
      <t>カイ</t>
    </rPh>
    <rPh sb="74" eb="76">
      <t>ジュシン</t>
    </rPh>
    <rPh sb="76" eb="78">
      <t>ケッカ</t>
    </rPh>
    <rPh sb="78" eb="80">
      <t>カクニン</t>
    </rPh>
    <rPh sb="80" eb="82">
      <t>ホウホウ</t>
    </rPh>
    <rPh sb="83" eb="85">
      <t>ケンシン</t>
    </rPh>
    <rPh sb="85" eb="87">
      <t>キカン</t>
    </rPh>
    <rPh sb="87" eb="89">
      <t>テイキョウ</t>
    </rPh>
    <rPh sb="90" eb="92">
      <t>コジン</t>
    </rPh>
    <rPh sb="92" eb="94">
      <t>テイシュツ</t>
    </rPh>
    <rPh sb="96" eb="99">
      <t>シンコクビ</t>
    </rPh>
    <rPh sb="104" eb="106">
      <t>ゲンザイ</t>
    </rPh>
    <rPh sb="111" eb="112">
      <t>ニン</t>
    </rPh>
    <rPh sb="112" eb="113">
      <t>チュウ</t>
    </rPh>
    <rPh sb="115" eb="116">
      <t>ニン</t>
    </rPh>
    <rPh sb="116" eb="118">
      <t>ジュシン</t>
    </rPh>
    <rPh sb="119" eb="121">
      <t>ジュシン</t>
    </rPh>
    <rPh sb="121" eb="122">
      <t>リツ</t>
    </rPh>
    <phoneticPr fontId="2"/>
  </si>
  <si>
    <t>40歳以上の健診結果データの提供
○生活習慣病予防健診受診または事業者健診結果データの提供数
（生活　　人、事業者　　人）
○申告日　/　/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48" eb="50">
      <t>セイカツ</t>
    </rPh>
    <rPh sb="52" eb="53">
      <t>ニン</t>
    </rPh>
    <rPh sb="54" eb="57">
      <t>ジギョウシャ</t>
    </rPh>
    <rPh sb="59" eb="60">
      <t>ニン</t>
    </rPh>
    <phoneticPr fontId="2"/>
  </si>
  <si>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2"/>
  </si>
  <si>
    <t>健康企業宣言日</t>
    <rPh sb="0" eb="2">
      <t>ケンコウ</t>
    </rPh>
    <rPh sb="2" eb="4">
      <t>キギョウ</t>
    </rPh>
    <rPh sb="4" eb="6">
      <t>センゲン</t>
    </rPh>
    <rPh sb="6" eb="7">
      <t>ビ</t>
    </rPh>
    <phoneticPr fontId="1"/>
  </si>
  <si>
    <t>STEP1の取組みと実績の一覧（進捗管理表）</t>
    <rPh sb="6" eb="8">
      <t>トリクミ</t>
    </rPh>
    <rPh sb="10" eb="12">
      <t>ジッセキ</t>
    </rPh>
    <rPh sb="13" eb="15">
      <t>イチラン</t>
    </rPh>
    <rPh sb="16" eb="18">
      <t>シンチョク</t>
    </rPh>
    <rPh sb="18" eb="20">
      <t>カンリ</t>
    </rPh>
    <rPh sb="20" eb="21">
      <t>ヒョウ</t>
    </rPh>
    <phoneticPr fontId="1"/>
  </si>
  <si>
    <t>7月</t>
    <rPh sb="1" eb="2">
      <t>ツキ</t>
    </rPh>
    <phoneticPr fontId="1"/>
  </si>
  <si>
    <t>8月</t>
    <rPh sb="1" eb="2">
      <t>ツキ</t>
    </rPh>
    <phoneticPr fontId="1"/>
  </si>
  <si>
    <t>9月</t>
    <rPh sb="1" eb="2">
      <t>ツキ</t>
    </rPh>
    <phoneticPr fontId="1"/>
  </si>
  <si>
    <t>10月</t>
    <rPh sb="2" eb="3">
      <t>ツキ</t>
    </rPh>
    <phoneticPr fontId="1"/>
  </si>
  <si>
    <t>11月</t>
    <rPh sb="2" eb="3">
      <t>ツキ</t>
    </rPh>
    <phoneticPr fontId="1"/>
  </si>
  <si>
    <t>12月</t>
    <rPh sb="2" eb="3">
      <t>ツキ</t>
    </rPh>
    <phoneticPr fontId="1"/>
  </si>
  <si>
    <t>1月</t>
    <rPh sb="1" eb="2">
      <t>ツキ</t>
    </rPh>
    <phoneticPr fontId="1"/>
  </si>
  <si>
    <t>2月</t>
    <rPh sb="1" eb="2">
      <t>ツキ</t>
    </rPh>
    <phoneticPr fontId="1"/>
  </si>
  <si>
    <t>3月</t>
    <rPh sb="1" eb="2">
      <t>ツキ</t>
    </rPh>
    <phoneticPr fontId="1"/>
  </si>
  <si>
    <t>4月</t>
    <rPh sb="1" eb="2">
      <t>ツキ</t>
    </rPh>
    <phoneticPr fontId="1"/>
  </si>
  <si>
    <t>5月</t>
    <rPh sb="1" eb="2">
      <t>ツキ</t>
    </rPh>
    <phoneticPr fontId="1"/>
  </si>
  <si>
    <t>6月</t>
    <rPh sb="1" eb="2">
      <t>ツキ</t>
    </rPh>
    <phoneticPr fontId="1"/>
  </si>
  <si>
    <t>質問</t>
    <rPh sb="0" eb="2">
      <t>シツモン</t>
    </rPh>
    <phoneticPr fontId="1"/>
  </si>
  <si>
    <t>健康企業宣言 Step1_取組み項目</t>
    <rPh sb="0" eb="2">
      <t>ケンコウ</t>
    </rPh>
    <rPh sb="2" eb="4">
      <t>キギョウ</t>
    </rPh>
    <rPh sb="4" eb="6">
      <t>センゲン</t>
    </rPh>
    <rPh sb="13" eb="15">
      <t>トリク</t>
    </rPh>
    <rPh sb="16" eb="18">
      <t>コウモク</t>
    </rPh>
    <phoneticPr fontId="1"/>
  </si>
  <si>
    <t>健康づくり
会議開催日</t>
    <rPh sb="0" eb="2">
      <t>ケンコウ</t>
    </rPh>
    <rPh sb="6" eb="8">
      <t>カイギ</t>
    </rPh>
    <rPh sb="8" eb="11">
      <t>カイサイビ</t>
    </rPh>
    <phoneticPr fontId="1"/>
  </si>
  <si>
    <t>合計：</t>
    <rPh sb="0" eb="2">
      <t>ゴウケイ</t>
    </rPh>
    <phoneticPr fontId="1"/>
  </si>
  <si>
    <t>健康企業宣言日現在の取組み状況
（受診率等は前年度の数値）</t>
    <rPh sb="0" eb="2">
      <t>ケンコウ</t>
    </rPh>
    <rPh sb="2" eb="4">
      <t>キギョウ</t>
    </rPh>
    <rPh sb="4" eb="6">
      <t>センゲン</t>
    </rPh>
    <rPh sb="6" eb="7">
      <t>ヒ</t>
    </rPh>
    <rPh sb="7" eb="8">
      <t>ゲン</t>
    </rPh>
    <rPh sb="8" eb="9">
      <t>ザイ</t>
    </rPh>
    <rPh sb="10" eb="12">
      <t>トリク</t>
    </rPh>
    <rPh sb="13" eb="15">
      <t>ジョウキョウ</t>
    </rPh>
    <rPh sb="17" eb="19">
      <t>ジュシン</t>
    </rPh>
    <rPh sb="19" eb="20">
      <t>リツ</t>
    </rPh>
    <rPh sb="20" eb="21">
      <t>トウ</t>
    </rPh>
    <rPh sb="22" eb="25">
      <t>ゼンネンド</t>
    </rPh>
    <rPh sb="26" eb="28">
      <t>スウチ</t>
    </rPh>
    <phoneticPr fontId="1"/>
  </si>
  <si>
    <t>今後の取り組みの予定</t>
    <rPh sb="0" eb="2">
      <t>コンゴ</t>
    </rPh>
    <rPh sb="3" eb="4">
      <t>ト</t>
    </rPh>
    <rPh sb="5" eb="6">
      <t>ク</t>
    </rPh>
    <rPh sb="8" eb="10">
      <t>ヨテイ</t>
    </rPh>
    <phoneticPr fontId="1"/>
  </si>
  <si>
    <t>・未実施</t>
    <rPh sb="1" eb="4">
      <t>ミジッシ</t>
    </rPh>
    <phoneticPr fontId="1"/>
  </si>
  <si>
    <t>月</t>
    <rPh sb="0" eb="1">
      <t>ツキ</t>
    </rPh>
    <phoneticPr fontId="1"/>
  </si>
  <si>
    <t>40歳以上の従業員の健診結果を、健康保険組合へ提供していますか？</t>
    <rPh sb="2" eb="5">
      <t>サイイジョウ</t>
    </rPh>
    <rPh sb="6" eb="9">
      <t>ジュウギョウイン</t>
    </rPh>
    <rPh sb="10" eb="12">
      <t>ケンシン</t>
    </rPh>
    <rPh sb="12" eb="14">
      <t>ケッカ</t>
    </rPh>
    <rPh sb="16" eb="18">
      <t>ケンコウ</t>
    </rPh>
    <rPh sb="18" eb="20">
      <t>ホケン</t>
    </rPh>
    <rPh sb="20" eb="22">
      <t>クミアイ</t>
    </rPh>
    <rPh sb="23" eb="25">
      <t>テイキョウ</t>
    </rPh>
    <phoneticPr fontId="2"/>
  </si>
  <si>
    <t>従業員の心の健康状態に配慮しているか
（通知文・周知方法・実績の確認）</t>
    <rPh sb="0" eb="3">
      <t>ジュウギョウイン</t>
    </rPh>
    <rPh sb="4" eb="5">
      <t>ココロ</t>
    </rPh>
    <rPh sb="6" eb="8">
      <t>ケンコウ</t>
    </rPh>
    <rPh sb="8" eb="10">
      <t>ジョウタイ</t>
    </rPh>
    <rPh sb="11" eb="13">
      <t>ハイリョ</t>
    </rPh>
    <rPh sb="20" eb="23">
      <t>ツウチブン</t>
    </rPh>
    <rPh sb="24" eb="26">
      <t>シュウチ</t>
    </rPh>
    <rPh sb="26" eb="28">
      <t>ホウホウ</t>
    </rPh>
    <rPh sb="29" eb="31">
      <t>ジッセキ</t>
    </rPh>
    <rPh sb="32" eb="34">
      <t>カクニン</t>
    </rPh>
    <phoneticPr fontId="2"/>
  </si>
  <si>
    <t>令和　年</t>
    <rPh sb="0" eb="2">
      <t>レイワ</t>
    </rPh>
    <rPh sb="3" eb="4">
      <t>ネン</t>
    </rPh>
    <phoneticPr fontId="1"/>
  </si>
  <si>
    <t>令和2年</t>
    <rPh sb="0" eb="2">
      <t>レイワ</t>
    </rPh>
    <rPh sb="3" eb="4">
      <t>ネン</t>
    </rPh>
    <phoneticPr fontId="1"/>
  </si>
  <si>
    <t>・10０名中９0名受診（受診率　９０．０％）</t>
    <rPh sb="4" eb="5">
      <t>メイ</t>
    </rPh>
    <rPh sb="5" eb="6">
      <t>チュウ</t>
    </rPh>
    <rPh sb="8" eb="9">
      <t>メイ</t>
    </rPh>
    <rPh sb="9" eb="11">
      <t>ジュシン</t>
    </rPh>
    <rPh sb="12" eb="14">
      <t>ジュシン</t>
    </rPh>
    <rPh sb="14" eb="15">
      <t>リツ</t>
    </rPh>
    <phoneticPr fontId="1"/>
  </si>
  <si>
    <t>・7０名中60名受診（受診率85．7％）
・契約健診機関で受診した場合は、健診結果は不要。
・契約外健診機関で受診した場合は、補助金を申請する際に結果表を提出</t>
    <rPh sb="3" eb="4">
      <t>メイ</t>
    </rPh>
    <rPh sb="4" eb="5">
      <t>チュウ</t>
    </rPh>
    <rPh sb="7" eb="8">
      <t>メイ</t>
    </rPh>
    <rPh sb="8" eb="10">
      <t>ジュシン</t>
    </rPh>
    <rPh sb="11" eb="13">
      <t>ジュシン</t>
    </rPh>
    <rPh sb="13" eb="14">
      <t>リツ</t>
    </rPh>
    <rPh sb="22" eb="24">
      <t>ケイヤク</t>
    </rPh>
    <rPh sb="24" eb="26">
      <t>ケンシン</t>
    </rPh>
    <rPh sb="26" eb="28">
      <t>キカン</t>
    </rPh>
    <rPh sb="29" eb="31">
      <t>ジュシン</t>
    </rPh>
    <rPh sb="33" eb="35">
      <t>バアイ</t>
    </rPh>
    <rPh sb="37" eb="39">
      <t>ケンシン</t>
    </rPh>
    <rPh sb="39" eb="41">
      <t>ケッカ</t>
    </rPh>
    <phoneticPr fontId="1"/>
  </si>
  <si>
    <t>・10名中２名受診（実施率２0．０％）
　　　</t>
    <rPh sb="3" eb="4">
      <t>メイ</t>
    </rPh>
    <rPh sb="4" eb="5">
      <t>チュウ</t>
    </rPh>
    <rPh sb="6" eb="7">
      <t>メイ</t>
    </rPh>
    <rPh sb="7" eb="9">
      <t>ジュシン</t>
    </rPh>
    <rPh sb="10" eb="12">
      <t>ジッシ</t>
    </rPh>
    <rPh sb="12" eb="13">
      <t>リツ</t>
    </rPh>
    <phoneticPr fontId="1"/>
  </si>
  <si>
    <t>・10月：機関誌Health10月号を配付し、インフルエンザ予防接種の制度を周知している
・11月：インフルエンザ予防接種実施</t>
    <rPh sb="5" eb="8">
      <t>キカンシ</t>
    </rPh>
    <rPh sb="16" eb="17">
      <t>ツキ</t>
    </rPh>
    <rPh sb="17" eb="18">
      <t>ゴウ</t>
    </rPh>
    <rPh sb="19" eb="21">
      <t>ハイフ</t>
    </rPh>
    <rPh sb="30" eb="32">
      <t>ヨボウ</t>
    </rPh>
    <rPh sb="32" eb="34">
      <t>セッシュ</t>
    </rPh>
    <rPh sb="35" eb="37">
      <t>セイド</t>
    </rPh>
    <rPh sb="38" eb="40">
      <t>シュウチ</t>
    </rPh>
    <phoneticPr fontId="1"/>
  </si>
  <si>
    <t>・喫煙スペースを設置、完全分煙を実施</t>
    <phoneticPr fontId="1"/>
  </si>
  <si>
    <t>・機関誌Healthを配付しているが、案内はしていない。</t>
    <rPh sb="1" eb="4">
      <t>キカンシ</t>
    </rPh>
    <rPh sb="11" eb="13">
      <t>ハイフ</t>
    </rPh>
    <rPh sb="19" eb="21">
      <t>アンナイ</t>
    </rPh>
    <phoneticPr fontId="1"/>
  </si>
  <si>
    <t>・4月に健診受診時期を全職員へ通知
・機関誌Health4月号を配付</t>
    <rPh sb="19" eb="21">
      <t>キカン</t>
    </rPh>
    <rPh sb="21" eb="22">
      <t>シ</t>
    </rPh>
    <rPh sb="29" eb="30">
      <t>ツキ</t>
    </rPh>
    <rPh sb="30" eb="31">
      <t>ゴウ</t>
    </rPh>
    <rPh sb="32" eb="34">
      <t>ハイフ</t>
    </rPh>
    <phoneticPr fontId="1"/>
  </si>
  <si>
    <t>・健保組合が行っているウォーキング大会を案内
・webウォーキングチャレンジをイントラで案内</t>
    <rPh sb="1" eb="3">
      <t>ケンポ</t>
    </rPh>
    <rPh sb="3" eb="5">
      <t>クミアイ</t>
    </rPh>
    <rPh sb="6" eb="7">
      <t>オコナ</t>
    </rPh>
    <rPh sb="17" eb="19">
      <t>タイカイ</t>
    </rPh>
    <rPh sb="20" eb="22">
      <t>アンナイ</t>
    </rPh>
    <rPh sb="44" eb="46">
      <t>アンナイ</t>
    </rPh>
    <phoneticPr fontId="1"/>
  </si>
  <si>
    <t>・年4回発行される機関誌Healthを配付しているが、実施している社員は少ない。</t>
    <rPh sb="1" eb="2">
      <t>ネン</t>
    </rPh>
    <rPh sb="3" eb="4">
      <t>カイ</t>
    </rPh>
    <rPh sb="4" eb="6">
      <t>ハッコウ</t>
    </rPh>
    <rPh sb="9" eb="12">
      <t>キカンシ</t>
    </rPh>
    <rPh sb="19" eb="21">
      <t>ハイフ</t>
    </rPh>
    <rPh sb="27" eb="29">
      <t>ジッシ</t>
    </rPh>
    <rPh sb="33" eb="35">
      <t>シャイン</t>
    </rPh>
    <rPh sb="36" eb="37">
      <t>スク</t>
    </rPh>
    <phoneticPr fontId="1"/>
  </si>
  <si>
    <t>実施状況</t>
    <rPh sb="0" eb="2">
      <t>ジッシ</t>
    </rPh>
    <rPh sb="2" eb="4">
      <t>ジョウキョウ</t>
    </rPh>
    <phoneticPr fontId="1"/>
  </si>
  <si>
    <t>実施済</t>
    <rPh sb="0" eb="2">
      <t>ジッシ</t>
    </rPh>
    <rPh sb="2" eb="3">
      <t>ズ</t>
    </rPh>
    <phoneticPr fontId="1"/>
  </si>
  <si>
    <t>4月～10月
実施済</t>
    <rPh sb="1" eb="2">
      <t>ガツ</t>
    </rPh>
    <rPh sb="5" eb="6">
      <t>ツキ</t>
    </rPh>
    <rPh sb="7" eb="9">
      <t>ジッシ</t>
    </rPh>
    <rPh sb="9" eb="10">
      <t>スミ</t>
    </rPh>
    <phoneticPr fontId="1"/>
  </si>
  <si>
    <t>4月～10月
実施済</t>
    <rPh sb="1" eb="2">
      <t>ガツ</t>
    </rPh>
    <rPh sb="5" eb="6">
      <t>ガツ</t>
    </rPh>
    <rPh sb="7" eb="9">
      <t>ジッシ</t>
    </rPh>
    <rPh sb="9" eb="10">
      <t>スミ</t>
    </rPh>
    <phoneticPr fontId="1"/>
  </si>
  <si>
    <t>4/10機関誌配付時に周知
実施済</t>
    <rPh sb="4" eb="7">
      <t>キカンシ</t>
    </rPh>
    <rPh sb="7" eb="9">
      <t>ハイフ</t>
    </rPh>
    <rPh sb="9" eb="10">
      <t>ジ</t>
    </rPh>
    <rPh sb="11" eb="13">
      <t>シュウチ</t>
    </rPh>
    <rPh sb="14" eb="16">
      <t>ジッシ</t>
    </rPh>
    <rPh sb="16" eb="17">
      <t>ズ</t>
    </rPh>
    <phoneticPr fontId="1"/>
  </si>
  <si>
    <t>4/10、7/10、10/12、1/11
開催済</t>
    <rPh sb="21" eb="23">
      <t>カイサイ</t>
    </rPh>
    <rPh sb="23" eb="24">
      <t>ズ</t>
    </rPh>
    <phoneticPr fontId="1"/>
  </si>
  <si>
    <t>7/1
設置済</t>
    <rPh sb="4" eb="6">
      <t>セッチ</t>
    </rPh>
    <rPh sb="6" eb="7">
      <t>スミ</t>
    </rPh>
    <phoneticPr fontId="1"/>
  </si>
  <si>
    <t>4/10
実施済</t>
    <rPh sb="5" eb="7">
      <t>ジッシ</t>
    </rPh>
    <rPh sb="7" eb="8">
      <t>ズ</t>
    </rPh>
    <phoneticPr fontId="1"/>
  </si>
  <si>
    <t>4/10目標策定、
10/12予防接種周知、11月予防接種実施済</t>
    <rPh sb="4" eb="6">
      <t>モクヒョウ</t>
    </rPh>
    <rPh sb="6" eb="8">
      <t>サクテイ</t>
    </rPh>
    <rPh sb="15" eb="17">
      <t>ヨボウ</t>
    </rPh>
    <rPh sb="17" eb="19">
      <t>セッシュ</t>
    </rPh>
    <rPh sb="19" eb="21">
      <t>シュウチ</t>
    </rPh>
    <rPh sb="24" eb="25">
      <t>ガツ</t>
    </rPh>
    <rPh sb="25" eb="27">
      <t>ヨボウ</t>
    </rPh>
    <rPh sb="27" eb="29">
      <t>セッシュ</t>
    </rPh>
    <rPh sb="29" eb="31">
      <t>ジッシ</t>
    </rPh>
    <rPh sb="31" eb="32">
      <t>ズ</t>
    </rPh>
    <phoneticPr fontId="1"/>
  </si>
  <si>
    <t>6/1ﾎﾟｽﾀｰ掲示
10/12ｲﾝﾄﾗに掲示
実施済</t>
    <rPh sb="8" eb="10">
      <t>ケイジ</t>
    </rPh>
    <rPh sb="21" eb="23">
      <t>ケイジ</t>
    </rPh>
    <rPh sb="24" eb="26">
      <t>ジッシ</t>
    </rPh>
    <rPh sb="26" eb="27">
      <t>ズ</t>
    </rPh>
    <phoneticPr fontId="1"/>
  </si>
  <si>
    <t>5/11ｲﾝﾄﾗ掲示
ストレッチ継続
実施済</t>
    <rPh sb="8" eb="10">
      <t>ケイジ</t>
    </rPh>
    <rPh sb="16" eb="18">
      <t>ケイゾク</t>
    </rPh>
    <rPh sb="19" eb="21">
      <t>ジッシ</t>
    </rPh>
    <rPh sb="21" eb="22">
      <t>ズ</t>
    </rPh>
    <phoneticPr fontId="1"/>
  </si>
  <si>
    <t>5/11ﾎﾟｽﾀｰ掲示
4/10、10/12機関誌配付時に案内
実施済</t>
    <rPh sb="9" eb="11">
      <t>ケイジ</t>
    </rPh>
    <rPh sb="22" eb="25">
      <t>キカンシ</t>
    </rPh>
    <rPh sb="25" eb="27">
      <t>ハイフ</t>
    </rPh>
    <rPh sb="27" eb="28">
      <t>ジ</t>
    </rPh>
    <rPh sb="29" eb="31">
      <t>アンナイ</t>
    </rPh>
    <rPh sb="32" eb="34">
      <t>ジッシ</t>
    </rPh>
    <rPh sb="34" eb="35">
      <t>ズ</t>
    </rPh>
    <phoneticPr fontId="1"/>
  </si>
  <si>
    <t>6/1ﾎﾟｽﾀｰ掲示
実施済</t>
    <rPh sb="8" eb="10">
      <t>ケイジ</t>
    </rPh>
    <rPh sb="11" eb="13">
      <t>ジッシ</t>
    </rPh>
    <rPh sb="13" eb="14">
      <t>ズ</t>
    </rPh>
    <phoneticPr fontId="1"/>
  </si>
  <si>
    <t>都度
実施済</t>
    <rPh sb="0" eb="2">
      <t>ツド</t>
    </rPh>
    <rPh sb="3" eb="5">
      <t>ジッシ</t>
    </rPh>
    <rPh sb="5" eb="6">
      <t>ズ</t>
    </rPh>
    <phoneticPr fontId="1"/>
  </si>
  <si>
    <t>4/10機関誌配付時に案内
実施済</t>
    <rPh sb="4" eb="7">
      <t>キカンシ</t>
    </rPh>
    <rPh sb="7" eb="9">
      <t>ハイフ</t>
    </rPh>
    <rPh sb="9" eb="10">
      <t>ジ</t>
    </rPh>
    <rPh sb="11" eb="13">
      <t>アンナイ</t>
    </rPh>
    <rPh sb="14" eb="16">
      <t>ジッシ</t>
    </rPh>
    <rPh sb="16" eb="17">
      <t>ズ</t>
    </rPh>
    <phoneticPr fontId="1"/>
  </si>
  <si>
    <t>健保組合から案内が届くタイミングで対象者へ案内
実施済</t>
    <rPh sb="0" eb="2">
      <t>ケンポ</t>
    </rPh>
    <rPh sb="2" eb="4">
      <t>クミアイ</t>
    </rPh>
    <rPh sb="6" eb="8">
      <t>アンナイ</t>
    </rPh>
    <rPh sb="9" eb="10">
      <t>トド</t>
    </rPh>
    <rPh sb="17" eb="20">
      <t>タイショウシャ</t>
    </rPh>
    <rPh sb="21" eb="23">
      <t>アンナイ</t>
    </rPh>
    <rPh sb="24" eb="26">
      <t>ジッシ</t>
    </rPh>
    <rPh sb="26" eb="27">
      <t>ズ</t>
    </rPh>
    <phoneticPr fontId="1"/>
  </si>
  <si>
    <t>結果を把握したﾀｲﾐﾝｸﾞで対象者へ案内
実施済</t>
    <rPh sb="0" eb="2">
      <t>ケッカ</t>
    </rPh>
    <rPh sb="3" eb="5">
      <t>ハアク</t>
    </rPh>
    <rPh sb="14" eb="17">
      <t>タイショウシャ</t>
    </rPh>
    <rPh sb="18" eb="20">
      <t>アンナイ</t>
    </rPh>
    <rPh sb="21" eb="23">
      <t>ジッシ</t>
    </rPh>
    <rPh sb="23" eb="24">
      <t>ズ</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</si>
  <si>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2"/>
  </si>
  <si>
    <t>従業員の日頃の飲み物に気を付けていますか？</t>
    <rPh sb="0" eb="3">
      <t>ジュウギョウイン</t>
    </rPh>
    <rPh sb="4" eb="6">
      <t>ヒゴロ</t>
    </rPh>
    <rPh sb="7" eb="8">
      <t>ノ</t>
    </rPh>
    <rPh sb="9" eb="10">
      <t>モノ</t>
    </rPh>
    <rPh sb="11" eb="12">
      <t>キ</t>
    </rPh>
    <rPh sb="13" eb="14">
      <t>ツ</t>
    </rPh>
    <phoneticPr fontId="2"/>
  </si>
  <si>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2"/>
  </si>
  <si>
    <t>業務中などに体操やストレッチを取り入れていますか？</t>
    <rPh sb="0" eb="3">
      <t>ギョウムチュウ</t>
    </rPh>
    <rPh sb="6" eb="8">
      <t>タイソウ</t>
    </rPh>
    <rPh sb="15" eb="16">
      <t>ト</t>
    </rPh>
    <rPh sb="17" eb="18">
      <t>イ</t>
    </rPh>
    <phoneticPr fontId="2"/>
  </si>
  <si>
    <t>従業員の心の健康に関する取組みをしていますか。</t>
    <rPh sb="0" eb="3">
      <t>ジュウギョウイン</t>
    </rPh>
    <rPh sb="4" eb="5">
      <t>ココロ</t>
    </rPh>
    <rPh sb="6" eb="8">
      <t>ケンコウ</t>
    </rPh>
    <rPh sb="9" eb="10">
      <t>カン</t>
    </rPh>
    <rPh sb="12" eb="14">
      <t>トリク</t>
    </rPh>
    <phoneticPr fontId="2"/>
  </si>
  <si>
    <t>従業員の心の健康に関する取組みをしていますか？</t>
    <rPh sb="0" eb="3">
      <t>ジュウギョウイン</t>
    </rPh>
    <rPh sb="4" eb="5">
      <t>ココロ</t>
    </rPh>
    <rPh sb="6" eb="8">
      <t>ケンコウ</t>
    </rPh>
    <rPh sb="9" eb="10">
      <t>カン</t>
    </rPh>
    <rPh sb="12" eb="14">
      <t>トリク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</si>
</sst>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HG丸ｺﾞｼｯｸM-PRO"/>
      <family val="3"/>
      <charset val="128"/>
    </font>
    <font>
      <sz val="9.5"/>
      <name val="HG丸ｺﾞｼｯｸM-PRO"/>
      <family val="3"/>
      <charset val="128"/>
    </font>
    <font>
      <sz val="8"/>
      <name val="HG丸ｺﾞｼｯｸM-PRO"/>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8"/>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8"/>
      <color theme="1"/>
      <name val="メイリオ"/>
      <family val="3"/>
      <charset val="128"/>
    </font>
    <font>
      <b/>
      <sz val="8"/>
      <color theme="1"/>
      <name val="メイリオ"/>
      <family val="3"/>
      <charset val="128"/>
    </font>
    <font>
      <b/>
      <sz val="14"/>
      <color theme="1"/>
      <name val="メイリオ"/>
      <family val="3"/>
      <charset val="128"/>
    </font>
    <font>
      <sz val="7"/>
      <color theme="1"/>
      <name val="ＭＳ Ｐゴシック"/>
      <family val="3"/>
      <charset val="128"/>
      <scheme val="minor"/>
    </font>
    <font>
      <sz val="9.5"/>
      <color theme="1"/>
      <name val="HG丸ｺﾞｼｯｸM-PRO"/>
      <family val="3"/>
      <charset val="128"/>
    </font>
    <font>
      <sz val="14"/>
      <color theme="1"/>
      <name val="ＭＳ Ｐゴシック"/>
      <family val="3"/>
      <charset val="128"/>
    </font>
    <font>
      <sz val="9.5"/>
      <color theme="1"/>
      <name val="ＭＳ Ｐゴシック"/>
      <family val="3"/>
      <charset val="128"/>
    </font>
    <font>
      <sz val="9"/>
      <color theme="1"/>
      <name val="HG丸ｺﾞｼｯｸM-PRO"/>
      <family val="3"/>
      <charset val="128"/>
    </font>
    <font>
      <sz val="14"/>
      <color theme="1"/>
      <name val="HG丸ｺﾞｼｯｸM-PRO"/>
      <family val="3"/>
      <charset val="128"/>
    </font>
    <font>
      <b/>
      <sz val="16"/>
      <color theme="1"/>
      <name val="メイリオ"/>
      <family val="3"/>
      <charset val="128"/>
    </font>
    <font>
      <sz val="10"/>
      <color theme="1"/>
      <name val="ＭＳ Ｐゴシック"/>
      <family val="3"/>
      <charset val="128"/>
      <scheme val="minor"/>
    </font>
    <font>
      <b/>
      <sz val="12"/>
      <color theme="1"/>
      <name val="ＭＳ Ｐゴシック"/>
      <family val="3"/>
      <charset val="128"/>
      <scheme val="minor"/>
    </font>
    <font>
      <sz val="8"/>
      <color rgb="FFFF0000"/>
      <name val="ＭＳ Ｐゴシック"/>
      <family val="3"/>
      <charset val="128"/>
      <scheme val="minor"/>
    </font>
    <font>
      <sz val="11"/>
      <color theme="1"/>
      <name val="HG丸ｺﾞｼｯｸM-PRO"/>
      <family val="3"/>
      <charset val="128"/>
    </font>
    <font>
      <sz val="18"/>
      <color theme="1"/>
      <name val="HG丸ｺﾞｼｯｸM-PRO"/>
      <family val="3"/>
      <charset val="128"/>
    </font>
    <font>
      <sz val="12"/>
      <color theme="1"/>
      <name val="HG丸ｺﾞｼｯｸM-PRO"/>
      <family val="3"/>
      <charset val="128"/>
    </font>
    <font>
      <sz val="9.5"/>
      <color theme="1"/>
      <name val="メイリオ"/>
      <family val="3"/>
      <charset val="128"/>
    </font>
    <font>
      <sz val="9"/>
      <color theme="1"/>
      <name val="メイリオ"/>
      <family val="3"/>
      <charset val="128"/>
    </font>
  </fonts>
  <fills count="6">
    <fill>
      <patternFill patternType="none"/>
    </fill>
    <fill>
      <patternFill patternType="gray125"/>
    </fill>
    <fill>
      <patternFill patternType="gray0625"/>
    </fill>
    <fill>
      <patternFill patternType="solid">
        <fgColor indexed="65"/>
        <bgColor indexed="64"/>
      </patternFill>
    </fill>
    <fill>
      <patternFill patternType="solid">
        <fgColor theme="8" tint="0.79998168889431442"/>
        <bgColor indexed="64"/>
      </patternFill>
    </fill>
    <fill>
      <patternFill patternType="solid">
        <fgColor theme="9" tint="0.79998168889431442"/>
        <bgColor indexed="64"/>
      </patternFill>
    </fill>
  </fills>
  <borders count="143">
    <border>
      <left/>
      <right/>
      <top/>
      <bottom/>
      <diagonal/>
    </border>
    <border>
      <left/>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style="medium">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right style="medium">
        <color theme="1" tint="0.249977111117893"/>
      </right>
      <top style="thin">
        <color theme="1" tint="0.249977111117893"/>
      </top>
      <bottom style="medium">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top style="thin">
        <color theme="1" tint="0.249977111117893"/>
      </top>
      <bottom style="medium">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medium">
        <color theme="1" tint="0.249977111117893"/>
      </bottom>
      <diagonal/>
    </border>
    <border>
      <left style="hair">
        <color theme="1" tint="0.249977111117893"/>
      </left>
      <right style="hair">
        <color theme="1" tint="0.249977111117893"/>
      </right>
      <top style="thin">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medium">
        <color theme="1" tint="0.249977111117893"/>
      </bottom>
      <diagonal/>
    </border>
    <border>
      <left style="thin">
        <color theme="1" tint="0.249977111117893"/>
      </left>
      <right style="thin">
        <color theme="1" tint="0.249977111117893"/>
      </right>
      <top style="thin">
        <color theme="1" tint="0.249977111117893"/>
      </top>
      <bottom style="medium">
        <color indexed="64"/>
      </bottom>
      <diagonal/>
    </border>
    <border>
      <left style="hair">
        <color theme="1" tint="0.249977111117893"/>
      </left>
      <right style="thin">
        <color theme="1" tint="0.249977111117893"/>
      </right>
      <top style="thin">
        <color theme="1" tint="0.249977111117893"/>
      </top>
      <bottom style="thin">
        <color theme="1" tint="0.249977111117893"/>
      </bottom>
      <diagonal/>
    </border>
    <border>
      <left style="hair">
        <color theme="1" tint="0.249977111117893"/>
      </left>
      <right style="thin">
        <color theme="1" tint="0.249977111117893"/>
      </right>
      <top style="thin">
        <color theme="1" tint="0.249977111117893"/>
      </top>
      <bottom style="medium">
        <color theme="1" tint="0.249977111117893"/>
      </bottom>
      <diagonal/>
    </border>
    <border>
      <left style="hair">
        <color theme="1" tint="0.249977111117893"/>
      </left>
      <right style="thin">
        <color theme="1" tint="0.249977111117893"/>
      </right>
      <top/>
      <bottom style="thin">
        <color theme="1" tint="0.249977111117893"/>
      </bottom>
      <diagonal/>
    </border>
    <border>
      <left style="thin">
        <color theme="1" tint="0.249977111117893"/>
      </left>
      <right/>
      <top/>
      <bottom style="thin">
        <color theme="1" tint="0.249977111117893"/>
      </bottom>
      <diagonal/>
    </border>
    <border>
      <left style="hair">
        <color theme="1" tint="0.249977111117893"/>
      </left>
      <right style="hair">
        <color theme="1" tint="0.249977111117893"/>
      </right>
      <top/>
      <bottom style="thin">
        <color theme="1" tint="0.249977111117893"/>
      </bottom>
      <diagonal/>
    </border>
    <border>
      <left/>
      <right style="thin">
        <color theme="1" tint="0.249977111117893"/>
      </right>
      <top/>
      <bottom style="thin">
        <color theme="1" tint="0.249977111117893"/>
      </bottom>
      <diagonal/>
    </border>
    <border>
      <left style="hair">
        <color theme="1" tint="0.249977111117893"/>
      </left>
      <right style="thin">
        <color theme="1" tint="0.249977111117893"/>
      </right>
      <top style="medium">
        <color theme="1" tint="0.249977111117893"/>
      </top>
      <bottom style="hair">
        <color theme="1" tint="0.249977111117893"/>
      </bottom>
      <diagonal/>
    </border>
    <border>
      <left style="thin">
        <color theme="1" tint="0.249977111117893"/>
      </left>
      <right/>
      <top style="medium">
        <color theme="1" tint="0.249977111117893"/>
      </top>
      <bottom style="hair">
        <color theme="1" tint="0.249977111117893"/>
      </bottom>
      <diagonal/>
    </border>
    <border>
      <left style="hair">
        <color theme="1" tint="0.249977111117893"/>
      </left>
      <right style="hair">
        <color theme="1" tint="0.249977111117893"/>
      </right>
      <top style="medium">
        <color theme="1" tint="0.249977111117893"/>
      </top>
      <bottom style="hair">
        <color theme="1" tint="0.249977111117893"/>
      </bottom>
      <diagonal/>
    </border>
    <border>
      <left/>
      <right style="thin">
        <color theme="1" tint="0.249977111117893"/>
      </right>
      <top style="medium">
        <color theme="1" tint="0.249977111117893"/>
      </top>
      <bottom style="hair">
        <color theme="1" tint="0.249977111117893"/>
      </bottom>
      <diagonal/>
    </border>
    <border>
      <left style="hair">
        <color theme="1" tint="0.249977111117893"/>
      </left>
      <right style="thin">
        <color theme="1" tint="0.249977111117893"/>
      </right>
      <top/>
      <bottom/>
      <diagonal/>
    </border>
    <border>
      <left style="thin">
        <color theme="1" tint="0.249977111117893"/>
      </left>
      <right/>
      <top style="thin">
        <color theme="1" tint="0.249977111117893"/>
      </top>
      <bottom/>
      <diagonal/>
    </border>
    <border>
      <left style="hair">
        <color theme="1" tint="0.249977111117893"/>
      </left>
      <right style="thin">
        <color theme="1" tint="0.249977111117893"/>
      </right>
      <top style="thin">
        <color theme="1" tint="0.249977111117893"/>
      </top>
      <bottom/>
      <diagonal/>
    </border>
    <border>
      <left style="thin">
        <color theme="1" tint="0.249977111117893"/>
      </left>
      <right/>
      <top/>
      <bottom style="hair">
        <color theme="1" tint="0.249977111117893"/>
      </bottom>
      <diagonal/>
    </border>
    <border>
      <left style="hair">
        <color theme="1" tint="0.249977111117893"/>
      </left>
      <right style="hair">
        <color theme="1" tint="0.249977111117893"/>
      </right>
      <top/>
      <bottom style="hair">
        <color theme="1" tint="0.249977111117893"/>
      </bottom>
      <diagonal/>
    </border>
    <border>
      <left style="thin">
        <color theme="1" tint="0.249977111117893"/>
      </left>
      <right/>
      <top/>
      <bottom/>
      <diagonal/>
    </border>
    <border>
      <left style="thin">
        <color theme="1" tint="0.249977111117893"/>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thin">
        <color theme="1" tint="0.249977111117893"/>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thin">
        <color theme="1" tint="0.249977111117893"/>
      </left>
      <right style="hair">
        <color theme="1" tint="0.499984740745262"/>
      </right>
      <top/>
      <bottom/>
      <diagonal/>
    </border>
    <border>
      <left style="hair">
        <color theme="1" tint="0.499984740745262"/>
      </left>
      <right style="hair">
        <color theme="1" tint="0.499984740745262"/>
      </right>
      <top/>
      <bottom/>
      <diagonal/>
    </border>
    <border>
      <left style="thin">
        <color theme="1" tint="0.249977111117893"/>
      </left>
      <right style="hair">
        <color theme="1" tint="0.499984740745262"/>
      </right>
      <top style="thin">
        <color theme="1" tint="0.249977111117893"/>
      </top>
      <bottom/>
      <diagonal/>
    </border>
    <border>
      <left style="hair">
        <color theme="1" tint="0.499984740745262"/>
      </left>
      <right style="hair">
        <color theme="1" tint="0.499984740745262"/>
      </right>
      <top style="thin">
        <color theme="1" tint="0.249977111117893"/>
      </top>
      <bottom/>
      <diagonal/>
    </border>
    <border>
      <left style="thin">
        <color theme="1" tint="0.249977111117893"/>
      </left>
      <right style="hair">
        <color theme="1" tint="0.499984740745262"/>
      </right>
      <top style="thin">
        <color theme="1" tint="0.249977111117893"/>
      </top>
      <bottom style="thin">
        <color theme="1" tint="0.249977111117893"/>
      </bottom>
      <diagonal/>
    </border>
    <border>
      <left style="hair">
        <color theme="1" tint="0.499984740745262"/>
      </left>
      <right style="hair">
        <color theme="1" tint="0.499984740745262"/>
      </right>
      <top style="thin">
        <color theme="1" tint="0.249977111117893"/>
      </top>
      <bottom style="thin">
        <color theme="1" tint="0.249977111117893"/>
      </bottom>
      <diagonal/>
    </border>
    <border>
      <left style="thin">
        <color theme="1" tint="0.249977111117893"/>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thin">
        <color theme="1" tint="0.249977111117893"/>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thin">
        <color theme="1" tint="0.249977111117893"/>
      </left>
      <right style="hair">
        <color theme="1" tint="0.499984740745262"/>
      </right>
      <top style="thin">
        <color theme="1" tint="0.249977111117893"/>
      </top>
      <bottom style="hair">
        <color theme="1" tint="0.499984740745262"/>
      </bottom>
      <diagonal/>
    </border>
    <border>
      <left style="hair">
        <color theme="1" tint="0.499984740745262"/>
      </left>
      <right style="hair">
        <color theme="1" tint="0.499984740745262"/>
      </right>
      <top style="thin">
        <color theme="1" tint="0.249977111117893"/>
      </top>
      <bottom style="hair">
        <color theme="1" tint="0.499984740745262"/>
      </bottom>
      <diagonal/>
    </border>
    <border>
      <left style="thin">
        <color theme="1" tint="0.249977111117893"/>
      </left>
      <right style="hair">
        <color theme="1" tint="0.499984740745262"/>
      </right>
      <top style="hair">
        <color theme="1" tint="0.499984740745262"/>
      </top>
      <bottom style="thin">
        <color theme="1" tint="0.249977111117893"/>
      </bottom>
      <diagonal/>
    </border>
    <border>
      <left style="hair">
        <color theme="1" tint="0.499984740745262"/>
      </left>
      <right style="hair">
        <color theme="1" tint="0.499984740745262"/>
      </right>
      <top style="hair">
        <color theme="1" tint="0.499984740745262"/>
      </top>
      <bottom style="thin">
        <color theme="1" tint="0.249977111117893"/>
      </bottom>
      <diagonal/>
    </border>
    <border>
      <left style="thin">
        <color theme="1" tint="0.249977111117893"/>
      </left>
      <right style="hair">
        <color theme="1" tint="0.249977111117893"/>
      </right>
      <top style="thin">
        <color theme="1" tint="0.249977111117893"/>
      </top>
      <bottom/>
      <diagonal/>
    </border>
    <border>
      <left style="hair">
        <color theme="1" tint="0.249977111117893"/>
      </left>
      <right style="hair">
        <color theme="1" tint="0.249977111117893"/>
      </right>
      <top style="thin">
        <color theme="1" tint="0.249977111117893"/>
      </top>
      <bottom/>
      <diagonal/>
    </border>
    <border>
      <left style="thin">
        <color theme="1" tint="0.249977111117893"/>
      </left>
      <right style="hair">
        <color theme="1" tint="0.249977111117893"/>
      </right>
      <top/>
      <bottom/>
      <diagonal/>
    </border>
    <border>
      <left style="hair">
        <color theme="1" tint="0.499984740745262"/>
      </left>
      <right/>
      <top/>
      <bottom/>
      <diagonal/>
    </border>
    <border>
      <left/>
      <right style="medium">
        <color indexed="64"/>
      </right>
      <top/>
      <bottom style="hair">
        <color theme="1" tint="0.249977111117893"/>
      </bottom>
      <diagonal/>
    </border>
    <border>
      <left/>
      <right/>
      <top/>
      <bottom style="thin">
        <color theme="1" tint="0.249977111117893"/>
      </bottom>
      <diagonal/>
    </border>
    <border>
      <left/>
      <right style="hair">
        <color theme="1" tint="0.499984740745262"/>
      </right>
      <top style="thin">
        <color theme="1" tint="0.249977111117893"/>
      </top>
      <bottom style="thin">
        <color theme="1" tint="0.249977111117893"/>
      </bottom>
      <diagonal/>
    </border>
    <border>
      <left style="thin">
        <color theme="1" tint="0.249977111117893"/>
      </left>
      <right style="medium">
        <color indexed="64"/>
      </right>
      <top/>
      <bottom/>
      <diagonal/>
    </border>
    <border>
      <left style="thin">
        <color theme="1" tint="0.249977111117893"/>
      </left>
      <right style="medium">
        <color indexed="64"/>
      </right>
      <top style="thin">
        <color theme="1" tint="0.249977111117893"/>
      </top>
      <bottom style="thin">
        <color theme="1" tint="0.249977111117893"/>
      </bottom>
      <diagonal/>
    </border>
    <border>
      <left style="thin">
        <color theme="1" tint="0.249977111117893"/>
      </left>
      <right style="medium">
        <color indexed="64"/>
      </right>
      <top style="thin">
        <color theme="1" tint="0.249977111117893"/>
      </top>
      <bottom/>
      <diagonal/>
    </border>
    <border>
      <left style="thin">
        <color theme="1" tint="0.249977111117893"/>
      </left>
      <right/>
      <top style="thin">
        <color theme="1" tint="0.249977111117893"/>
      </top>
      <bottom style="medium">
        <color indexed="64"/>
      </bottom>
      <diagonal/>
    </border>
    <border>
      <left style="hair">
        <color theme="1" tint="0.249977111117893"/>
      </left>
      <right style="thin">
        <color theme="1" tint="0.249977111117893"/>
      </right>
      <top style="thin">
        <color theme="1" tint="0.249977111117893"/>
      </top>
      <bottom style="medium">
        <color indexed="64"/>
      </bottom>
      <diagonal/>
    </border>
    <border>
      <left style="thin">
        <color theme="1" tint="0.249977111117893"/>
      </left>
      <right style="medium">
        <color indexed="64"/>
      </right>
      <top style="thin">
        <color theme="1" tint="0.249977111117893"/>
      </top>
      <bottom style="medium">
        <color indexed="64"/>
      </bottom>
      <diagonal/>
    </border>
    <border>
      <left style="hair">
        <color theme="1" tint="0.499984740745262"/>
      </left>
      <right style="medium">
        <color indexed="64"/>
      </right>
      <top style="thin">
        <color indexed="64"/>
      </top>
      <bottom style="thin">
        <color indexed="64"/>
      </bottom>
      <diagonal/>
    </border>
    <border>
      <left style="hair">
        <color theme="1" tint="0.499984740745262"/>
      </left>
      <right style="medium">
        <color indexed="64"/>
      </right>
      <top/>
      <bottom style="thin">
        <color indexed="64"/>
      </bottom>
      <diagonal/>
    </border>
    <border>
      <left style="hair">
        <color theme="1" tint="0.499984740745262"/>
      </left>
      <right style="medium">
        <color indexed="64"/>
      </right>
      <top/>
      <bottom/>
      <diagonal/>
    </border>
    <border>
      <left style="hair">
        <color theme="1" tint="0.499984740745262"/>
      </left>
      <right style="medium">
        <color indexed="64"/>
      </right>
      <top style="thin">
        <color theme="1" tint="0.249977111117893"/>
      </top>
      <bottom/>
      <diagonal/>
    </border>
    <border>
      <left style="hair">
        <color theme="1" tint="0.499984740745262"/>
      </left>
      <right style="medium">
        <color indexed="64"/>
      </right>
      <top style="thin">
        <color theme="1" tint="0.249977111117893"/>
      </top>
      <bottom style="thin">
        <color theme="1" tint="0.249977111117893"/>
      </bottom>
      <diagonal/>
    </border>
    <border>
      <left style="hair">
        <color theme="1" tint="0.499984740745262"/>
      </left>
      <right style="medium">
        <color indexed="64"/>
      </right>
      <top/>
      <bottom style="hair">
        <color theme="1" tint="0.499984740745262"/>
      </bottom>
      <diagonal/>
    </border>
    <border>
      <left style="hair">
        <color theme="1" tint="0.499984740745262"/>
      </left>
      <right style="medium">
        <color indexed="64"/>
      </right>
      <top style="hair">
        <color theme="1" tint="0.499984740745262"/>
      </top>
      <bottom/>
      <diagonal/>
    </border>
    <border>
      <left style="hair">
        <color theme="1" tint="0.499984740745262"/>
      </left>
      <right style="medium">
        <color indexed="64"/>
      </right>
      <top style="thin">
        <color theme="1" tint="0.249977111117893"/>
      </top>
      <bottom style="hair">
        <color theme="1" tint="0.499984740745262"/>
      </bottom>
      <diagonal/>
    </border>
    <border>
      <left style="hair">
        <color theme="1" tint="0.499984740745262"/>
      </left>
      <right style="medium">
        <color indexed="64"/>
      </right>
      <top style="hair">
        <color theme="1" tint="0.499984740745262"/>
      </top>
      <bottom style="thin">
        <color theme="1" tint="0.249977111117893"/>
      </bottom>
      <diagonal/>
    </border>
    <border>
      <left/>
      <right style="hair">
        <color theme="1" tint="0.499984740745262"/>
      </right>
      <top style="thin">
        <color theme="1" tint="0.249977111117893"/>
      </top>
      <bottom style="medium">
        <color indexed="64"/>
      </bottom>
      <diagonal/>
    </border>
    <border>
      <left style="hair">
        <color theme="1" tint="0.249977111117893"/>
      </left>
      <right style="hair">
        <color theme="1" tint="0.249977111117893"/>
      </right>
      <top style="thin">
        <color theme="1" tint="0.249977111117893"/>
      </top>
      <bottom style="medium">
        <color indexed="64"/>
      </bottom>
      <diagonal/>
    </border>
    <border>
      <left style="thin">
        <color theme="1" tint="0.249977111117893"/>
      </left>
      <right style="hair">
        <color theme="1" tint="0.499984740745262"/>
      </right>
      <top style="hair">
        <color theme="1" tint="0.499984740745262"/>
      </top>
      <bottom style="medium">
        <color indexed="64"/>
      </bottom>
      <diagonal/>
    </border>
    <border>
      <left style="hair">
        <color theme="1" tint="0.499984740745262"/>
      </left>
      <right style="hair">
        <color theme="1" tint="0.499984740745262"/>
      </right>
      <top style="hair">
        <color theme="1" tint="0.499984740745262"/>
      </top>
      <bottom style="medium">
        <color indexed="64"/>
      </bottom>
      <diagonal/>
    </border>
    <border>
      <left style="hair">
        <color theme="1" tint="0.499984740745262"/>
      </left>
      <right style="medium">
        <color indexed="64"/>
      </right>
      <top style="hair">
        <color theme="1" tint="0.499984740745262"/>
      </top>
      <bottom style="medium">
        <color indexed="64"/>
      </bottom>
      <diagonal/>
    </border>
    <border>
      <left/>
      <right/>
      <top style="thin">
        <color theme="1" tint="0.249977111117893"/>
      </top>
      <bottom style="thin">
        <color theme="1" tint="0.249977111117893"/>
      </bottom>
      <diagonal/>
    </border>
    <border>
      <left style="hair">
        <color theme="1" tint="0.249977111117893"/>
      </left>
      <right/>
      <top style="thin">
        <color theme="1" tint="0.249977111117893"/>
      </top>
      <bottom/>
      <diagonal/>
    </border>
    <border>
      <left/>
      <right/>
      <top style="thin">
        <color theme="1" tint="0.249977111117893"/>
      </top>
      <bottom style="medium">
        <color indexed="64"/>
      </bottom>
      <diagonal/>
    </border>
    <border>
      <left style="medium">
        <color indexed="64"/>
      </left>
      <right style="thin">
        <color theme="1" tint="0.249977111117893"/>
      </right>
      <top/>
      <bottom style="medium">
        <color indexed="64"/>
      </bottom>
      <diagonal/>
    </border>
    <border>
      <left style="medium">
        <color indexed="64"/>
      </left>
      <right style="hair">
        <color theme="1" tint="0.499984740745262"/>
      </right>
      <top style="thin">
        <color indexed="64"/>
      </top>
      <bottom style="thin">
        <color indexed="64"/>
      </bottom>
      <diagonal/>
    </border>
    <border>
      <left style="medium">
        <color indexed="64"/>
      </left>
      <right style="hair">
        <color theme="1" tint="0.499984740745262"/>
      </right>
      <top/>
      <bottom style="thin">
        <color indexed="64"/>
      </bottom>
      <diagonal/>
    </border>
    <border>
      <left style="medium">
        <color indexed="64"/>
      </left>
      <right style="hair">
        <color theme="1" tint="0.499984740745262"/>
      </right>
      <top/>
      <bottom/>
      <diagonal/>
    </border>
    <border>
      <left style="medium">
        <color indexed="64"/>
      </left>
      <right style="hair">
        <color theme="1" tint="0.499984740745262"/>
      </right>
      <top style="thin">
        <color theme="1" tint="0.249977111117893"/>
      </top>
      <bottom/>
      <diagonal/>
    </border>
    <border>
      <left style="medium">
        <color indexed="64"/>
      </left>
      <right style="hair">
        <color theme="1" tint="0.499984740745262"/>
      </right>
      <top style="thin">
        <color theme="1" tint="0.249977111117893"/>
      </top>
      <bottom style="thin">
        <color theme="1" tint="0.249977111117893"/>
      </bottom>
      <diagonal/>
    </border>
    <border>
      <left style="medium">
        <color indexed="64"/>
      </left>
      <right style="hair">
        <color theme="1" tint="0.499984740745262"/>
      </right>
      <top/>
      <bottom style="hair">
        <color theme="1" tint="0.499984740745262"/>
      </bottom>
      <diagonal/>
    </border>
    <border>
      <left style="medium">
        <color indexed="64"/>
      </left>
      <right style="hair">
        <color theme="1" tint="0.499984740745262"/>
      </right>
      <top style="hair">
        <color theme="1" tint="0.499984740745262"/>
      </top>
      <bottom/>
      <diagonal/>
    </border>
    <border>
      <left style="medium">
        <color indexed="64"/>
      </left>
      <right style="hair">
        <color theme="1" tint="0.499984740745262"/>
      </right>
      <top style="thin">
        <color theme="1" tint="0.249977111117893"/>
      </top>
      <bottom style="hair">
        <color theme="1" tint="0.499984740745262"/>
      </bottom>
      <diagonal/>
    </border>
    <border>
      <left style="medium">
        <color indexed="64"/>
      </left>
      <right style="hair">
        <color theme="1" tint="0.499984740745262"/>
      </right>
      <top style="hair">
        <color theme="1" tint="0.499984740745262"/>
      </top>
      <bottom style="thin">
        <color theme="1" tint="0.249977111117893"/>
      </bottom>
      <diagonal/>
    </border>
    <border>
      <left style="medium">
        <color indexed="64"/>
      </left>
      <right style="hair">
        <color theme="1" tint="0.499984740745262"/>
      </right>
      <top style="hair">
        <color theme="1" tint="0.499984740745262"/>
      </top>
      <bottom style="medium">
        <color indexed="64"/>
      </bottom>
      <diagonal/>
    </border>
    <border>
      <left style="medium">
        <color indexed="64"/>
      </left>
      <right style="thin">
        <color theme="1" tint="0.249977111117893"/>
      </right>
      <top/>
      <bottom style="hair">
        <color theme="1" tint="0.249977111117893"/>
      </bottom>
      <diagonal/>
    </border>
    <border>
      <left style="thin">
        <color theme="1" tint="0.249977111117893"/>
      </left>
      <right/>
      <top/>
      <bottom style="medium">
        <color indexed="64"/>
      </bottom>
      <diagonal/>
    </border>
    <border>
      <left style="hair">
        <color theme="1" tint="0.249977111117893"/>
      </left>
      <right style="hair">
        <color theme="1" tint="0.249977111117893"/>
      </right>
      <top/>
      <bottom style="medium">
        <color indexed="64"/>
      </bottom>
      <diagonal/>
    </border>
    <border>
      <left style="thin">
        <color theme="1" tint="0.249977111117893"/>
      </left>
      <right style="thin">
        <color theme="1" tint="0.249977111117893"/>
      </right>
      <top style="medium">
        <color theme="1" tint="0.249977111117893"/>
      </top>
      <bottom style="thin">
        <color theme="1" tint="0.249977111117893"/>
      </bottom>
      <diagonal/>
    </border>
    <border>
      <left/>
      <right style="medium">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top/>
      <bottom style="medium">
        <color theme="1" tint="0.249977111117893"/>
      </bottom>
      <diagonal/>
    </border>
    <border>
      <left style="thin">
        <color theme="1" tint="0.249977111117893"/>
      </left>
      <right/>
      <top style="medium">
        <color theme="1" tint="0.249977111117893"/>
      </top>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medium">
        <color theme="1" tint="0.249977111117893"/>
      </top>
      <bottom style="thin">
        <color theme="1" tint="0.249977111117893"/>
      </bottom>
      <diagonal/>
    </border>
    <border>
      <left/>
      <right/>
      <top style="medium">
        <color theme="1" tint="0.249977111117893"/>
      </top>
      <bottom style="thin">
        <color theme="1" tint="0.249977111117893"/>
      </bottom>
      <diagonal/>
    </border>
    <border>
      <left style="thin">
        <color theme="1" tint="0.249977111117893"/>
      </left>
      <right style="thin">
        <color theme="1" tint="0.249977111117893"/>
      </right>
      <top style="medium">
        <color theme="1" tint="0.249977111117893"/>
      </top>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bottom style="thin">
        <color theme="1" tint="0.249977111117893"/>
      </bottom>
      <diagonal/>
    </border>
    <border>
      <left style="hair">
        <color theme="1" tint="0.249977111117893"/>
      </left>
      <right style="hair">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medium">
        <color theme="1" tint="0.249977111117893"/>
      </top>
      <bottom/>
      <diagonal/>
    </border>
    <border>
      <left style="medium">
        <color indexed="64"/>
      </left>
      <right style="thin">
        <color theme="1" tint="0.249977111117893"/>
      </right>
      <top style="thin">
        <color theme="1" tint="0.249977111117893"/>
      </top>
      <bottom/>
      <diagonal/>
    </border>
    <border>
      <left style="medium">
        <color indexed="64"/>
      </left>
      <right style="thin">
        <color theme="1" tint="0.249977111117893"/>
      </right>
      <top/>
      <bottom style="thin">
        <color theme="1" tint="0.249977111117893"/>
      </bottom>
      <diagonal/>
    </border>
    <border>
      <left style="thin">
        <color theme="1" tint="0.249977111117893"/>
      </left>
      <right style="medium">
        <color indexed="64"/>
      </right>
      <top style="medium">
        <color theme="1" tint="0.249977111117893"/>
      </top>
      <bottom style="thin">
        <color theme="1" tint="0.249977111117893"/>
      </bottom>
      <diagonal/>
    </border>
    <border>
      <left style="medium">
        <color indexed="64"/>
      </left>
      <right style="thin">
        <color theme="1" tint="0.249977111117893"/>
      </right>
      <top/>
      <bottom/>
      <diagonal/>
    </border>
    <border>
      <left/>
      <right/>
      <top style="thin">
        <color theme="1" tint="0.249977111117893"/>
      </top>
      <bottom/>
      <diagonal/>
    </border>
    <border>
      <left style="medium">
        <color indexed="64"/>
      </left>
      <right/>
      <top style="medium">
        <color indexed="64"/>
      </top>
      <bottom style="medium">
        <color theme="1" tint="0.249977111117893"/>
      </bottom>
      <diagonal/>
    </border>
    <border>
      <left/>
      <right/>
      <top style="medium">
        <color indexed="64"/>
      </top>
      <bottom style="medium">
        <color theme="1" tint="0.249977111117893"/>
      </bottom>
      <diagonal/>
    </border>
    <border>
      <left/>
      <right style="medium">
        <color indexed="64"/>
      </right>
      <top style="medium">
        <color indexed="64"/>
      </top>
      <bottom style="medium">
        <color theme="1" tint="0.249977111117893"/>
      </bottom>
      <diagonal/>
    </border>
    <border>
      <left style="medium">
        <color indexed="64"/>
      </left>
      <right style="thin">
        <color theme="1" tint="0.249977111117893"/>
      </right>
      <top style="medium">
        <color theme="1" tint="0.249977111117893"/>
      </top>
      <bottom/>
      <diagonal/>
    </border>
    <border>
      <left style="thin">
        <color theme="1" tint="0.249977111117893"/>
      </left>
      <right style="hair">
        <color theme="1" tint="0.249977111117893"/>
      </right>
      <top style="medium">
        <color theme="1" tint="0.249977111117893"/>
      </top>
      <bottom/>
      <diagonal/>
    </border>
    <border>
      <left style="thin">
        <color theme="1" tint="0.249977111117893"/>
      </left>
      <right style="hair">
        <color theme="1" tint="0.249977111117893"/>
      </right>
      <top/>
      <bottom style="medium">
        <color indexed="64"/>
      </bottom>
      <diagonal/>
    </border>
    <border>
      <left style="hair">
        <color theme="1" tint="0.249977111117893"/>
      </left>
      <right style="thin">
        <color theme="1" tint="0.249977111117893"/>
      </right>
      <top style="medium">
        <color theme="1" tint="0.249977111117893"/>
      </top>
      <bottom/>
      <diagonal/>
    </border>
    <border>
      <left style="hair">
        <color theme="1" tint="0.249977111117893"/>
      </left>
      <right style="thin">
        <color theme="1" tint="0.249977111117893"/>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theme="0" tint="-0.499984740745262"/>
      </top>
      <bottom style="hair">
        <color indexed="64"/>
      </bottom>
      <diagonal/>
    </border>
    <border>
      <left style="medium">
        <color indexed="64"/>
      </left>
      <right style="medium">
        <color indexed="64"/>
      </right>
      <top style="hair">
        <color indexed="64"/>
      </top>
      <bottom style="thin">
        <color theme="0" tint="-0.499984740745262"/>
      </bottom>
      <diagonal/>
    </border>
    <border>
      <left style="medium">
        <color indexed="64"/>
      </left>
      <right style="medium">
        <color indexed="64"/>
      </right>
      <top style="hair">
        <color indexed="64"/>
      </top>
      <bottom style="medium">
        <color indexed="64"/>
      </bottom>
      <diagonal/>
    </border>
  </borders>
  <cellStyleXfs count="2">
    <xf numFmtId="0" fontId="0" fillId="0" borderId="0"/>
    <xf numFmtId="0" fontId="7" fillId="0" borderId="0">
      <alignment vertical="center"/>
    </xf>
  </cellStyleXfs>
  <cellXfs count="214">
    <xf numFmtId="0" fontId="0" fillId="0" borderId="0" xfId="0"/>
    <xf numFmtId="0" fontId="8" fillId="0" borderId="0" xfId="0" applyFont="1" applyAlignment="1">
      <alignment vertical="center"/>
    </xf>
    <xf numFmtId="0" fontId="9" fillId="0" borderId="0" xfId="0" applyFont="1" applyFill="1" applyBorder="1" applyAlignment="1">
      <alignment vertical="center"/>
    </xf>
    <xf numFmtId="0" fontId="10" fillId="0" borderId="0" xfId="0" applyFont="1" applyFill="1" applyBorder="1" applyAlignment="1">
      <alignment horizontal="right" vertical="center" shrinkToFit="1"/>
    </xf>
    <xf numFmtId="0" fontId="9"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9" fillId="0" borderId="0" xfId="0" applyFont="1" applyBorder="1" applyAlignment="1">
      <alignment vertical="center"/>
    </xf>
    <xf numFmtId="0" fontId="3" fillId="0" borderId="16" xfId="1" applyFont="1" applyBorder="1" applyAlignment="1">
      <alignment horizontal="left" vertical="center" wrapText="1"/>
    </xf>
    <xf numFmtId="0" fontId="3" fillId="0" borderId="17" xfId="1" applyFont="1" applyBorder="1" applyAlignment="1">
      <alignment horizontal="left" vertical="center" wrapText="1"/>
    </xf>
    <xf numFmtId="0" fontId="3" fillId="0" borderId="18" xfId="1" applyFont="1" applyBorder="1" applyAlignment="1">
      <alignment horizontal="left" vertical="center" wrapText="1"/>
    </xf>
    <xf numFmtId="0" fontId="3" fillId="0" borderId="19" xfId="1" applyFont="1" applyBorder="1" applyAlignment="1">
      <alignment horizontal="left"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4" borderId="22" xfId="0" applyFont="1" applyFill="1" applyBorder="1" applyAlignment="1">
      <alignment horizontal="center" vertical="center"/>
    </xf>
    <xf numFmtId="0" fontId="8" fillId="4" borderId="26" xfId="0" applyFont="1" applyFill="1" applyBorder="1" applyAlignment="1">
      <alignment horizontal="center" vertical="center"/>
    </xf>
    <xf numFmtId="0" fontId="12" fillId="0" borderId="20"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1" fillId="0" borderId="27"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9" fillId="0" borderId="29"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lef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3" xfId="0" applyFont="1" applyBorder="1" applyAlignment="1">
      <alignment horizontal="right"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13" fillId="0" borderId="0" xfId="0" applyFont="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3" fillId="0" borderId="0" xfId="0" applyFont="1" applyBorder="1" applyAlignment="1">
      <alignment vertical="center"/>
    </xf>
    <xf numFmtId="0" fontId="16" fillId="0" borderId="0" xfId="0" applyFont="1" applyBorder="1" applyAlignment="1">
      <alignment horizontal="center" vertical="center"/>
    </xf>
    <xf numFmtId="176" fontId="14" fillId="0" borderId="0" xfId="0" applyNumberFormat="1" applyFont="1" applyFill="1" applyBorder="1" applyAlignment="1">
      <alignment vertical="center"/>
    </xf>
    <xf numFmtId="0" fontId="16" fillId="0" borderId="0" xfId="0" applyFont="1" applyBorder="1" applyAlignment="1">
      <alignment horizontal="center" vertical="center" wrapText="1"/>
    </xf>
    <xf numFmtId="0" fontId="17" fillId="0" borderId="40" xfId="0" applyNumberFormat="1" applyFont="1" applyBorder="1" applyAlignment="1">
      <alignment horizontal="center" vertical="center"/>
    </xf>
    <xf numFmtId="0" fontId="17" fillId="0" borderId="41" xfId="0" applyNumberFormat="1" applyFont="1" applyBorder="1" applyAlignment="1">
      <alignment horizontal="center" vertical="center"/>
    </xf>
    <xf numFmtId="56" fontId="17" fillId="0" borderId="42" xfId="0" applyNumberFormat="1" applyFont="1" applyBorder="1" applyAlignment="1">
      <alignment vertical="center"/>
    </xf>
    <xf numFmtId="0" fontId="17" fillId="0" borderId="0" xfId="0" applyFont="1" applyBorder="1" applyAlignment="1">
      <alignment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8" fillId="2" borderId="20"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61"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31" xfId="0" applyFont="1" applyFill="1" applyBorder="1" applyAlignment="1">
      <alignment horizontal="center" vertical="center"/>
    </xf>
    <xf numFmtId="0" fontId="17" fillId="0" borderId="64" xfId="0" applyFont="1" applyBorder="1" applyAlignment="1">
      <alignment horizontal="left" vertical="center"/>
    </xf>
    <xf numFmtId="0" fontId="17" fillId="0" borderId="64" xfId="0" applyFont="1" applyBorder="1" applyAlignment="1">
      <alignment vertical="center"/>
    </xf>
    <xf numFmtId="0" fontId="17" fillId="0" borderId="48" xfId="0" applyFont="1" applyFill="1" applyBorder="1" applyAlignment="1">
      <alignment vertical="center"/>
    </xf>
    <xf numFmtId="0" fontId="17" fillId="0" borderId="48" xfId="0" applyFont="1" applyBorder="1" applyAlignment="1">
      <alignment vertical="center"/>
    </xf>
    <xf numFmtId="0" fontId="17" fillId="0" borderId="65" xfId="0" applyNumberFormat="1" applyFont="1" applyBorder="1" applyAlignment="1">
      <alignment horizontal="center" vertical="center"/>
    </xf>
    <xf numFmtId="0" fontId="17" fillId="0" borderId="66" xfId="0" applyFont="1" applyFill="1" applyBorder="1" applyAlignment="1">
      <alignment vertical="center" wrapText="1"/>
    </xf>
    <xf numFmtId="0" fontId="17" fillId="0" borderId="67" xfId="0" applyFont="1" applyFill="1" applyBorder="1" applyAlignment="1">
      <alignment vertical="center" wrapText="1"/>
    </xf>
    <xf numFmtId="0" fontId="17" fillId="0" borderId="67" xfId="0" applyFont="1" applyFill="1" applyBorder="1" applyAlignment="1">
      <alignment vertical="center"/>
    </xf>
    <xf numFmtId="0" fontId="19" fillId="0" borderId="1" xfId="0" applyFont="1" applyFill="1" applyBorder="1" applyAlignment="1">
      <alignment horizontal="center" vertical="center" wrapText="1"/>
    </xf>
    <xf numFmtId="0" fontId="17" fillId="0" borderId="2" xfId="0" applyFont="1" applyBorder="1" applyAlignment="1">
      <alignment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17" fillId="0" borderId="83" xfId="0" applyFont="1" applyFill="1" applyBorder="1" applyAlignment="1">
      <alignment vertical="center" wrapText="1"/>
    </xf>
    <xf numFmtId="0" fontId="18" fillId="2" borderId="71" xfId="0" applyFont="1" applyFill="1" applyBorder="1" applyAlignment="1">
      <alignment horizontal="center" vertical="center"/>
    </xf>
    <xf numFmtId="0" fontId="18" fillId="2" borderId="84" xfId="0" applyFont="1" applyFill="1" applyBorder="1" applyAlignment="1">
      <alignment horizontal="center" vertical="center"/>
    </xf>
    <xf numFmtId="0" fontId="17" fillId="0" borderId="85" xfId="0" applyFont="1" applyBorder="1" applyAlignment="1">
      <alignment horizontal="center" vertical="center"/>
    </xf>
    <xf numFmtId="0" fontId="17" fillId="0" borderId="86" xfId="0" applyFont="1" applyBorder="1" applyAlignment="1">
      <alignment horizontal="center" vertical="center"/>
    </xf>
    <xf numFmtId="0" fontId="17" fillId="0" borderId="87" xfId="0" applyFont="1" applyBorder="1" applyAlignment="1">
      <alignment horizontal="center" vertical="center"/>
    </xf>
    <xf numFmtId="0" fontId="18" fillId="2" borderId="66" xfId="0" applyFont="1" applyFill="1" applyBorder="1" applyAlignment="1">
      <alignment horizontal="center" vertical="center"/>
    </xf>
    <xf numFmtId="0" fontId="18" fillId="2" borderId="88" xfId="0" applyFont="1" applyFill="1" applyBorder="1" applyAlignment="1">
      <alignment horizontal="center" vertical="center"/>
    </xf>
    <xf numFmtId="0" fontId="18" fillId="2" borderId="89" xfId="0" applyFont="1" applyFill="1" applyBorder="1" applyAlignment="1">
      <alignment horizontal="center" vertical="center"/>
    </xf>
    <xf numFmtId="0" fontId="18" fillId="2" borderId="90" xfId="0" applyFont="1" applyFill="1" applyBorder="1" applyAlignment="1">
      <alignment horizontal="center" vertical="center"/>
    </xf>
    <xf numFmtId="0" fontId="20" fillId="0" borderId="91" xfId="0" applyFont="1" applyBorder="1" applyAlignment="1">
      <alignment horizontal="center" vertical="center" wrapText="1"/>
    </xf>
    <xf numFmtId="56" fontId="17" fillId="0" borderId="3" xfId="0" applyNumberFormat="1" applyFont="1" applyBorder="1" applyAlignment="1">
      <alignment vertical="center"/>
    </xf>
    <xf numFmtId="0" fontId="17" fillId="0" borderId="92" xfId="0" applyFont="1" applyBorder="1" applyAlignment="1">
      <alignment horizontal="center" vertical="center"/>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7" fillId="0" borderId="95" xfId="0" applyFont="1" applyBorder="1" applyAlignment="1">
      <alignment horizontal="center" vertical="center"/>
    </xf>
    <xf numFmtId="0" fontId="17" fillId="0" borderId="96" xfId="0" applyFont="1" applyBorder="1" applyAlignment="1">
      <alignment horizontal="center"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17" fillId="0" borderId="100" xfId="0" applyFont="1" applyBorder="1" applyAlignment="1">
      <alignment horizontal="center" vertical="center"/>
    </xf>
    <xf numFmtId="0" fontId="17" fillId="0" borderId="101" xfId="0" applyFont="1" applyBorder="1" applyAlignment="1">
      <alignment horizontal="center" vertical="center"/>
    </xf>
    <xf numFmtId="0" fontId="21" fillId="0" borderId="4" xfId="0" applyFont="1" applyBorder="1" applyAlignment="1">
      <alignment horizontal="center" vertical="center"/>
    </xf>
    <xf numFmtId="0" fontId="17" fillId="0" borderId="5" xfId="0" applyFont="1" applyBorder="1" applyAlignment="1">
      <alignment vertical="center"/>
    </xf>
    <xf numFmtId="0" fontId="17" fillId="0" borderId="6" xfId="0" applyFont="1" applyBorder="1" applyAlignment="1">
      <alignment horizontal="right" vertical="center"/>
    </xf>
    <xf numFmtId="58" fontId="22" fillId="0" borderId="7" xfId="0" applyNumberFormat="1" applyFont="1" applyBorder="1" applyAlignment="1">
      <alignment horizontal="center" vertical="center"/>
    </xf>
    <xf numFmtId="0" fontId="19" fillId="0" borderId="4" xfId="0" applyFont="1" applyBorder="1" applyAlignment="1">
      <alignment vertical="center"/>
    </xf>
    <xf numFmtId="0" fontId="19" fillId="0" borderId="5" xfId="0" applyFont="1" applyBorder="1" applyAlignment="1">
      <alignment vertical="center"/>
    </xf>
    <xf numFmtId="0" fontId="21" fillId="0" borderId="5" xfId="0" applyFont="1" applyBorder="1" applyAlignment="1">
      <alignment horizontal="right" vertical="center"/>
    </xf>
    <xf numFmtId="55" fontId="17" fillId="0" borderId="102" xfId="0" applyNumberFormat="1" applyFont="1" applyBorder="1" applyAlignment="1">
      <alignment horizontal="center" vertical="center"/>
    </xf>
    <xf numFmtId="56" fontId="17" fillId="0" borderId="103" xfId="0" applyNumberFormat="1" applyFont="1" applyBorder="1" applyAlignment="1">
      <alignment horizontal="center" vertical="center"/>
    </xf>
    <xf numFmtId="0" fontId="17" fillId="0" borderId="104" xfId="0" applyFont="1" applyBorder="1" applyAlignment="1">
      <alignment horizontal="center" vertical="center"/>
    </xf>
    <xf numFmtId="56" fontId="17" fillId="0" borderId="104" xfId="0" applyNumberFormat="1" applyFont="1" applyBorder="1" applyAlignment="1">
      <alignment horizontal="center" vertical="center"/>
    </xf>
    <xf numFmtId="0" fontId="17" fillId="0" borderId="6" xfId="0" applyFont="1" applyBorder="1" applyAlignment="1">
      <alignment horizontal="center" vertical="center"/>
    </xf>
    <xf numFmtId="0" fontId="13" fillId="0" borderId="3" xfId="0" applyFont="1" applyBorder="1" applyAlignment="1">
      <alignment vertical="center"/>
    </xf>
    <xf numFmtId="0" fontId="17" fillId="5" borderId="67" xfId="0" applyFont="1" applyFill="1" applyBorder="1" applyAlignment="1">
      <alignment vertical="center"/>
    </xf>
    <xf numFmtId="0" fontId="17" fillId="5" borderId="67" xfId="0" applyFont="1" applyFill="1" applyBorder="1" applyAlignment="1">
      <alignment vertical="center" wrapText="1"/>
    </xf>
    <xf numFmtId="0" fontId="17" fillId="0" borderId="63" xfId="0" applyFont="1" applyFill="1" applyBorder="1" applyAlignment="1">
      <alignment horizontal="center" vertical="center"/>
    </xf>
    <xf numFmtId="0" fontId="4" fillId="0" borderId="37" xfId="0" applyFont="1" applyFill="1" applyBorder="1" applyAlignment="1">
      <alignment horizontal="left" vertical="center" wrapText="1"/>
    </xf>
    <xf numFmtId="0" fontId="5" fillId="0" borderId="68" xfId="1" applyFont="1" applyFill="1" applyBorder="1" applyAlignment="1">
      <alignment vertical="center" wrapText="1"/>
    </xf>
    <xf numFmtId="0" fontId="17" fillId="0" borderId="20" xfId="0" applyFont="1" applyFill="1" applyBorder="1" applyAlignment="1">
      <alignment horizontal="center" vertical="center"/>
    </xf>
    <xf numFmtId="0" fontId="4" fillId="0" borderId="27" xfId="0" applyFont="1" applyFill="1" applyBorder="1" applyAlignment="1">
      <alignment horizontal="left" vertical="center" wrapText="1"/>
    </xf>
    <xf numFmtId="0" fontId="5" fillId="0" borderId="69" xfId="1" applyFont="1" applyFill="1" applyBorder="1" applyAlignment="1">
      <alignment horizontal="left" vertical="center" wrapText="1"/>
    </xf>
    <xf numFmtId="0" fontId="17" fillId="0" borderId="27" xfId="0" applyFont="1" applyFill="1" applyBorder="1" applyAlignment="1">
      <alignment horizontal="left" vertical="center" wrapText="1"/>
    </xf>
    <xf numFmtId="0" fontId="17" fillId="0" borderId="38" xfId="0" applyFont="1" applyFill="1" applyBorder="1" applyAlignment="1">
      <alignment horizontal="center" vertical="center"/>
    </xf>
    <xf numFmtId="0" fontId="17" fillId="0" borderId="39" xfId="0" applyFont="1" applyFill="1" applyBorder="1" applyAlignment="1">
      <alignment horizontal="left" vertical="center" wrapText="1"/>
    </xf>
    <xf numFmtId="0" fontId="5" fillId="0" borderId="70" xfId="1" applyFont="1" applyFill="1" applyBorder="1" applyAlignment="1">
      <alignment vertical="center" wrapText="1"/>
    </xf>
    <xf numFmtId="0" fontId="4" fillId="0" borderId="20" xfId="0" applyFont="1" applyFill="1" applyBorder="1" applyAlignment="1">
      <alignment horizontal="center" vertical="center" shrinkToFit="1"/>
    </xf>
    <xf numFmtId="0" fontId="4" fillId="0" borderId="71" xfId="0" applyFont="1" applyFill="1" applyBorder="1" applyAlignment="1">
      <alignment horizontal="center" vertical="center" shrinkToFit="1"/>
    </xf>
    <xf numFmtId="0" fontId="4" fillId="0" borderId="72" xfId="0" applyFont="1" applyFill="1" applyBorder="1" applyAlignment="1">
      <alignment horizontal="left" vertical="center" wrapText="1"/>
    </xf>
    <xf numFmtId="0" fontId="5" fillId="0" borderId="73" xfId="1" applyFont="1" applyFill="1" applyBorder="1" applyAlignment="1">
      <alignment horizontal="left" vertical="center" wrapText="1"/>
    </xf>
    <xf numFmtId="0" fontId="30" fillId="0" borderId="136" xfId="0" applyFont="1" applyBorder="1" applyAlignment="1">
      <alignment horizontal="center" vertical="center" wrapText="1"/>
    </xf>
    <xf numFmtId="0" fontId="30" fillId="0" borderId="134" xfId="0" applyFont="1" applyBorder="1" applyAlignment="1">
      <alignment horizontal="center" vertical="center" wrapText="1"/>
    </xf>
    <xf numFmtId="0" fontId="30" fillId="0" borderId="137"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39" xfId="0" applyFont="1" applyBorder="1" applyAlignment="1">
      <alignment horizontal="center" vertical="center" wrapText="1"/>
    </xf>
    <xf numFmtId="0" fontId="13" fillId="0" borderId="134" xfId="0" applyFont="1" applyBorder="1" applyAlignment="1">
      <alignment vertical="center" wrapText="1"/>
    </xf>
    <xf numFmtId="0" fontId="30" fillId="0" borderId="140" xfId="0" applyFont="1" applyBorder="1" applyAlignment="1">
      <alignment horizontal="center" vertical="center" wrapText="1"/>
    </xf>
    <xf numFmtId="0" fontId="30" fillId="0" borderId="134" xfId="0" applyFont="1" applyBorder="1" applyAlignment="1">
      <alignment vertical="center" wrapText="1"/>
    </xf>
    <xf numFmtId="0" fontId="30" fillId="0" borderId="141" xfId="0" applyFont="1" applyBorder="1" applyAlignment="1">
      <alignment horizontal="center" vertical="center"/>
    </xf>
    <xf numFmtId="0" fontId="30" fillId="0" borderId="142" xfId="0" applyFont="1" applyBorder="1" applyAlignment="1">
      <alignment horizontal="center" vertical="center" wrapText="1"/>
    </xf>
    <xf numFmtId="0" fontId="13" fillId="0" borderId="7" xfId="0" applyFont="1" applyBorder="1" applyAlignment="1">
      <alignment vertical="center"/>
    </xf>
    <xf numFmtId="0" fontId="23" fillId="0" borderId="105" xfId="0" applyFont="1" applyBorder="1" applyAlignment="1">
      <alignment horizontal="center" vertical="center"/>
    </xf>
    <xf numFmtId="0" fontId="23" fillId="0" borderId="16" xfId="0" applyFont="1" applyBorder="1" applyAlignment="1">
      <alignment horizontal="center" vertical="center"/>
    </xf>
    <xf numFmtId="0" fontId="23" fillId="0" borderId="106" xfId="0" applyFont="1" applyBorder="1" applyAlignment="1">
      <alignment horizontal="center" vertical="center"/>
    </xf>
    <xf numFmtId="0" fontId="23" fillId="0" borderId="17" xfId="0" applyFont="1" applyBorder="1" applyAlignment="1">
      <alignment horizontal="center" vertical="center"/>
    </xf>
    <xf numFmtId="0" fontId="9" fillId="0" borderId="107" xfId="0" applyFont="1" applyBorder="1" applyAlignment="1">
      <alignment horizontal="center" vertical="center" textRotation="255" wrapText="1"/>
    </xf>
    <xf numFmtId="0" fontId="9" fillId="0" borderId="108" xfId="0" applyFont="1" applyBorder="1" applyAlignment="1">
      <alignment horizontal="center" vertical="center" textRotation="255" wrapText="1"/>
    </xf>
    <xf numFmtId="0" fontId="16" fillId="0" borderId="109" xfId="0" applyFont="1" applyBorder="1" applyAlignment="1">
      <alignment horizontal="center" vertical="center" wrapText="1"/>
    </xf>
    <xf numFmtId="0" fontId="16" fillId="0" borderId="22" xfId="0" applyFont="1" applyBorder="1" applyAlignment="1">
      <alignment horizontal="center" vertical="center"/>
    </xf>
    <xf numFmtId="0" fontId="24" fillId="0" borderId="110" xfId="0" applyFont="1" applyFill="1" applyBorder="1" applyAlignment="1">
      <alignment horizontal="left" vertical="center"/>
    </xf>
    <xf numFmtId="0" fontId="9" fillId="0" borderId="111" xfId="0" applyFont="1" applyBorder="1" applyAlignment="1">
      <alignment horizontal="center" vertical="center" wrapText="1"/>
    </xf>
    <xf numFmtId="0" fontId="9" fillId="0" borderId="30" xfId="0" applyFont="1" applyBorder="1" applyAlignment="1">
      <alignment horizontal="center" vertical="center"/>
    </xf>
    <xf numFmtId="0" fontId="9" fillId="0" borderId="112" xfId="0" applyFont="1" applyBorder="1" applyAlignment="1">
      <alignment horizontal="center" vertical="center" textRotation="255"/>
    </xf>
    <xf numFmtId="0" fontId="23" fillId="0" borderId="113" xfId="0" applyFont="1" applyBorder="1" applyAlignment="1">
      <alignment horizontal="right" vertical="center" indent="1"/>
    </xf>
    <xf numFmtId="0" fontId="23" fillId="0" borderId="114" xfId="0" applyFont="1" applyBorder="1" applyAlignment="1">
      <alignment horizontal="right" vertical="center" indent="1"/>
    </xf>
    <xf numFmtId="0" fontId="23" fillId="0" borderId="109" xfId="0" applyFont="1" applyBorder="1" applyAlignment="1">
      <alignment horizontal="right" vertical="center" indent="1"/>
    </xf>
    <xf numFmtId="0" fontId="25" fillId="4" borderId="115" xfId="0" applyFont="1" applyFill="1" applyBorder="1" applyAlignment="1">
      <alignment horizontal="center" vertical="center" wrapText="1"/>
    </xf>
    <xf numFmtId="0" fontId="25" fillId="4" borderId="116" xfId="0" applyFont="1" applyFill="1" applyBorder="1" applyAlignment="1">
      <alignment horizontal="center" vertical="center" wrapText="1"/>
    </xf>
    <xf numFmtId="0" fontId="9" fillId="0" borderId="117" xfId="0" applyFont="1" applyBorder="1" applyAlignment="1">
      <alignment horizontal="center" vertical="center" textRotation="255" wrapText="1"/>
    </xf>
    <xf numFmtId="0" fontId="16" fillId="0" borderId="113" xfId="0" applyFont="1" applyBorder="1" applyAlignment="1">
      <alignment horizontal="center" vertical="center" wrapText="1"/>
    </xf>
    <xf numFmtId="0" fontId="16" fillId="0" borderId="20" xfId="0" applyFont="1" applyBorder="1" applyAlignment="1">
      <alignment horizontal="center" vertical="center"/>
    </xf>
    <xf numFmtId="0" fontId="16" fillId="0" borderId="118" xfId="0" applyFont="1" applyBorder="1" applyAlignment="1">
      <alignment horizontal="center" vertical="center" wrapText="1"/>
    </xf>
    <xf numFmtId="0" fontId="16" fillId="0" borderId="24" xfId="0" applyFont="1" applyBorder="1" applyAlignment="1">
      <alignment horizontal="center" vertical="center"/>
    </xf>
    <xf numFmtId="0" fontId="9" fillId="0" borderId="112" xfId="0" applyFont="1" applyBorder="1" applyAlignment="1">
      <alignment horizontal="center" vertical="center" textRotation="255" wrapText="1"/>
    </xf>
    <xf numFmtId="0" fontId="9" fillId="0" borderId="119" xfId="0" applyFont="1" applyBorder="1" applyAlignment="1">
      <alignment horizontal="center" vertical="center" wrapText="1"/>
    </xf>
    <xf numFmtId="0" fontId="9" fillId="0" borderId="117" xfId="0" applyFont="1" applyBorder="1" applyAlignment="1">
      <alignment horizontal="center" vertical="center"/>
    </xf>
    <xf numFmtId="0" fontId="29" fillId="0" borderId="133" xfId="0" applyFont="1" applyBorder="1" applyAlignment="1">
      <alignment horizontal="center" vertical="center"/>
    </xf>
    <xf numFmtId="0" fontId="29" fillId="0" borderId="134" xfId="0" applyFont="1" applyBorder="1" applyAlignment="1">
      <alignment horizontal="center" vertical="center"/>
    </xf>
    <xf numFmtId="0" fontId="29" fillId="0" borderId="135" xfId="0" applyFont="1" applyBorder="1" applyAlignment="1">
      <alignment horizontal="center" vertical="center"/>
    </xf>
    <xf numFmtId="0" fontId="16" fillId="0" borderId="66" xfId="0" applyFont="1" applyBorder="1" applyAlignment="1">
      <alignment horizontal="center" vertical="center" wrapText="1"/>
    </xf>
    <xf numFmtId="0" fontId="16" fillId="0" borderId="124" xfId="0" applyFont="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8" fillId="0" borderId="125" xfId="0" applyFont="1" applyBorder="1" applyAlignment="1">
      <alignment horizontal="center" vertical="center"/>
    </xf>
    <xf numFmtId="0" fontId="28" fillId="0" borderId="126" xfId="0" applyFont="1" applyBorder="1" applyAlignment="1">
      <alignment horizontal="center" vertical="center"/>
    </xf>
    <xf numFmtId="0" fontId="28" fillId="0" borderId="127" xfId="0" applyFont="1" applyBorder="1" applyAlignment="1">
      <alignment horizontal="center" vertical="center"/>
    </xf>
    <xf numFmtId="0" fontId="26" fillId="0" borderId="1" xfId="0" applyFont="1" applyFill="1" applyBorder="1" applyAlignment="1">
      <alignment horizontal="center" vertical="center" wrapText="1"/>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17" fillId="0" borderId="128" xfId="0" applyFont="1" applyBorder="1" applyAlignment="1">
      <alignment horizontal="center" vertical="center" wrapText="1"/>
    </xf>
    <xf numFmtId="0" fontId="17" fillId="0" borderId="91" xfId="0" applyFont="1" applyBorder="1" applyAlignment="1">
      <alignment horizontal="center" vertical="center" wrapText="1"/>
    </xf>
    <xf numFmtId="0" fontId="17" fillId="0" borderId="129" xfId="0" applyFont="1" applyBorder="1" applyAlignment="1">
      <alignment horizontal="center" vertical="center" wrapText="1"/>
    </xf>
    <xf numFmtId="0" fontId="17" fillId="0" borderId="130" xfId="0" applyFont="1" applyBorder="1" applyAlignment="1">
      <alignment horizontal="center" vertical="center" wrapText="1"/>
    </xf>
    <xf numFmtId="55" fontId="17" fillId="0" borderId="131" xfId="0" applyNumberFormat="1" applyFont="1" applyBorder="1" applyAlignment="1">
      <alignment horizontal="center" vertical="center"/>
    </xf>
    <xf numFmtId="55" fontId="17" fillId="0" borderId="132" xfId="0" applyNumberFormat="1" applyFont="1" applyBorder="1" applyAlignment="1">
      <alignment horizontal="center" vertical="center"/>
    </xf>
    <xf numFmtId="0" fontId="17" fillId="0" borderId="122" xfId="0" applyFont="1" applyBorder="1" applyAlignment="1">
      <alignment horizontal="center" vertical="center"/>
    </xf>
    <xf numFmtId="0" fontId="17" fillId="0" borderId="73" xfId="0" applyFont="1" applyBorder="1" applyAlignment="1">
      <alignment horizontal="center" vertical="center"/>
    </xf>
    <xf numFmtId="0" fontId="19" fillId="3" borderId="66" xfId="0" applyFont="1" applyFill="1" applyBorder="1" applyAlignment="1">
      <alignment horizontal="center" vertical="center" wrapText="1"/>
    </xf>
    <xf numFmtId="0" fontId="19" fillId="3" borderId="90" xfId="0" applyFont="1" applyFill="1" applyBorder="1" applyAlignment="1">
      <alignment horizontal="center" vertical="center"/>
    </xf>
    <xf numFmtId="0" fontId="19" fillId="3" borderId="31" xfId="0" applyFont="1" applyFill="1" applyBorder="1" applyAlignment="1">
      <alignment horizontal="center" vertical="center" wrapText="1"/>
    </xf>
    <xf numFmtId="0" fontId="19" fillId="3" borderId="84" xfId="0" applyFont="1" applyFill="1" applyBorder="1" applyAlignment="1">
      <alignment horizontal="center" vertical="center"/>
    </xf>
    <xf numFmtId="0" fontId="17" fillId="0" borderId="120" xfId="0" applyFont="1" applyFill="1" applyBorder="1" applyAlignment="1">
      <alignment horizontal="center" vertical="center" textRotation="255" wrapText="1"/>
    </xf>
    <xf numFmtId="0" fontId="17" fillId="0" borderId="91" xfId="0" applyFont="1" applyFill="1" applyBorder="1" applyAlignment="1">
      <alignment horizontal="center" vertical="center" textRotation="255" wrapText="1"/>
    </xf>
    <xf numFmtId="0" fontId="27" fillId="2" borderId="103" xfId="0" applyFont="1" applyFill="1" applyBorder="1" applyAlignment="1">
      <alignment horizontal="center" vertical="center"/>
    </xf>
    <xf numFmtId="0" fontId="27" fillId="2" borderId="5" xfId="0" applyFont="1" applyFill="1" applyBorder="1" applyAlignment="1">
      <alignment horizontal="center" vertical="center"/>
    </xf>
    <xf numFmtId="0" fontId="17" fillId="0" borderId="123" xfId="0" applyFont="1" applyFill="1" applyBorder="1" applyAlignment="1">
      <alignment horizontal="center" vertical="center" textRotation="255"/>
    </xf>
    <xf numFmtId="0" fontId="17" fillId="0" borderId="121" xfId="0" applyFont="1" applyFill="1" applyBorder="1" applyAlignment="1">
      <alignment horizontal="center" vertical="center" textRotation="255"/>
    </xf>
    <xf numFmtId="0" fontId="17" fillId="0" borderId="120" xfId="0" applyFont="1" applyFill="1" applyBorder="1" applyAlignment="1">
      <alignment horizontal="center" vertical="center" textRotation="255"/>
    </xf>
    <xf numFmtId="0" fontId="17" fillId="0" borderId="123" xfId="0" applyFont="1" applyFill="1" applyBorder="1" applyAlignment="1">
      <alignment horizontal="center" vertical="center" textRotation="255" wrapText="1"/>
    </xf>
    <xf numFmtId="0" fontId="17" fillId="0" borderId="121" xfId="0" applyFont="1" applyFill="1" applyBorder="1" applyAlignment="1">
      <alignment horizontal="center" vertical="center" textRotation="255"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9526</xdr:colOff>
      <xdr:row>5</xdr:row>
      <xdr:rowOff>478866</xdr:rowOff>
    </xdr:from>
    <xdr:ext cx="6210300" cy="259045"/>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306051" y="2421966"/>
          <a:ext cx="6210300" cy="259045"/>
        </a:xfrm>
        <a:prstGeom prst="rect">
          <a:avLst/>
        </a:prstGeom>
        <a:solidFill>
          <a:schemeClr val="accent2">
            <a:lumMod val="40000"/>
            <a:lumOff val="60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ctr"/>
          <a:r>
            <a:rPr kumimoji="1" lang="ja-JP" altLang="en-US" sz="1000">
              <a:latin typeface="+mn-ea"/>
              <a:ea typeface="+mn-ea"/>
              <a:cs typeface="メイリオ" panose="020B0604030504040204" pitchFamily="50" charset="-128"/>
            </a:rPr>
            <a:t>従業員の健診実施期間　</a:t>
          </a:r>
          <a:r>
            <a:rPr kumimoji="1" lang="en-US" altLang="ja-JP" sz="1000">
              <a:latin typeface="+mn-ea"/>
              <a:ea typeface="+mn-ea"/>
              <a:cs typeface="メイリオ" panose="020B0604030504040204" pitchFamily="50" charset="-128"/>
            </a:rPr>
            <a:t>4</a:t>
          </a:r>
          <a:r>
            <a:rPr kumimoji="1" lang="ja-JP" altLang="en-US" sz="1000">
              <a:latin typeface="+mn-ea"/>
              <a:ea typeface="+mn-ea"/>
              <a:cs typeface="メイリオ" panose="020B0604030504040204" pitchFamily="50" charset="-128"/>
            </a:rPr>
            <a:t>月～</a:t>
          </a:r>
          <a:r>
            <a:rPr kumimoji="1" lang="en-US" altLang="ja-JP" sz="1000">
              <a:latin typeface="+mn-ea"/>
              <a:ea typeface="+mn-ea"/>
              <a:cs typeface="メイリオ" panose="020B0604030504040204" pitchFamily="50" charset="-128"/>
            </a:rPr>
            <a:t>10</a:t>
          </a:r>
          <a:r>
            <a:rPr kumimoji="1" lang="ja-JP" altLang="en-US" sz="1000">
              <a:latin typeface="+mn-ea"/>
              <a:ea typeface="+mn-ea"/>
              <a:cs typeface="メイリオ" panose="020B0604030504040204" pitchFamily="50" charset="-128"/>
            </a:rPr>
            <a:t>月</a:t>
          </a:r>
        </a:p>
      </xdr:txBody>
    </xdr:sp>
    <xdr:clientData/>
  </xdr:oneCellAnchor>
  <xdr:oneCellAnchor>
    <xdr:from>
      <xdr:col>9</xdr:col>
      <xdr:colOff>31503</xdr:colOff>
      <xdr:row>7</xdr:row>
      <xdr:rowOff>73478</xdr:rowOff>
    </xdr:from>
    <xdr:ext cx="2323413" cy="257300"/>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328028" y="4835978"/>
          <a:ext cx="2323413" cy="257300"/>
        </a:xfrm>
        <a:prstGeom prst="rect">
          <a:avLst/>
        </a:prstGeom>
        <a:ln>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oAutofit/>
        </a:bodyPr>
        <a:lstStyle/>
        <a:p>
          <a:pPr algn="l"/>
          <a:r>
            <a:rPr kumimoji="1" lang="en-US" altLang="ja-JP" sz="1000">
              <a:latin typeface="+mn-ea"/>
              <a:ea typeface="+mn-ea"/>
              <a:cs typeface="メイリオ" panose="020B0604030504040204" pitchFamily="50" charset="-128"/>
            </a:rPr>
            <a:t>4</a:t>
          </a:r>
          <a:r>
            <a:rPr kumimoji="1" lang="ja-JP" altLang="en-US" sz="1000">
              <a:latin typeface="+mn-ea"/>
              <a:ea typeface="+mn-ea"/>
              <a:cs typeface="メイリオ" panose="020B0604030504040204" pitchFamily="50" charset="-128"/>
            </a:rPr>
            <a:t>月：健診実施時期を全従業員へ通知</a:t>
          </a:r>
          <a:endParaRPr kumimoji="1" lang="en-US" altLang="ja-JP" sz="1000">
            <a:latin typeface="+mn-ea"/>
            <a:ea typeface="+mn-ea"/>
            <a:cs typeface="メイリオ" panose="020B0604030504040204" pitchFamily="50" charset="-128"/>
          </a:endParaRPr>
        </a:p>
      </xdr:txBody>
    </xdr:sp>
    <xdr:clientData/>
  </xdr:oneCellAnchor>
  <xdr:oneCellAnchor>
    <xdr:from>
      <xdr:col>9</xdr:col>
      <xdr:colOff>30370</xdr:colOff>
      <xdr:row>7</xdr:row>
      <xdr:rowOff>396170</xdr:rowOff>
    </xdr:from>
    <xdr:ext cx="2627106" cy="259045"/>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0326895" y="5158670"/>
          <a:ext cx="2627106" cy="259045"/>
        </a:xfrm>
        <a:prstGeom prst="rect">
          <a:avLst/>
        </a:prstGeom>
        <a:ln>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4</a:t>
          </a:r>
          <a:r>
            <a:rPr kumimoji="1" lang="ja-JP" altLang="en-US" sz="1000">
              <a:latin typeface="+mn-ea"/>
              <a:ea typeface="+mn-ea"/>
              <a:cs typeface="メイリオ" panose="020B0604030504040204" pitchFamily="50" charset="-128"/>
            </a:rPr>
            <a:t>月：</a:t>
          </a:r>
          <a:r>
            <a:rPr kumimoji="1" lang="en-US" altLang="ja-JP" sz="1000">
              <a:latin typeface="+mn-ea"/>
              <a:ea typeface="+mn-ea"/>
              <a:cs typeface="メイリオ" panose="020B0604030504040204" pitchFamily="50" charset="-128"/>
            </a:rPr>
            <a:t>Health4</a:t>
          </a:r>
          <a:r>
            <a:rPr kumimoji="1" lang="ja-JP" altLang="en-US" sz="1000">
              <a:latin typeface="+mn-ea"/>
              <a:ea typeface="+mn-ea"/>
              <a:cs typeface="メイリオ" panose="020B0604030504040204" pitchFamily="50" charset="-128"/>
            </a:rPr>
            <a:t>月号（保存版）を全従業員へ配付</a:t>
          </a:r>
          <a:endParaRPr kumimoji="1" lang="en-US" altLang="ja-JP" sz="1000">
            <a:latin typeface="+mn-ea"/>
            <a:ea typeface="+mn-ea"/>
            <a:cs typeface="メイリオ" panose="020B0604030504040204" pitchFamily="50" charset="-128"/>
          </a:endParaRPr>
        </a:p>
      </xdr:txBody>
    </xdr:sp>
    <xdr:clientData/>
  </xdr:oneCellAnchor>
  <xdr:oneCellAnchor>
    <xdr:from>
      <xdr:col>9</xdr:col>
      <xdr:colOff>26784</xdr:colOff>
      <xdr:row>10</xdr:row>
      <xdr:rowOff>278091</xdr:rowOff>
    </xdr:from>
    <xdr:ext cx="4135642" cy="259045"/>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0323309" y="7526616"/>
          <a:ext cx="4135642" cy="259045"/>
        </a:xfrm>
        <a:prstGeom prst="rect">
          <a:avLst/>
        </a:prstGeom>
        <a:ln>
          <a:solidFill>
            <a:srgbClr val="92D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4/10</a:t>
          </a:r>
          <a:r>
            <a:rPr kumimoji="1" lang="ja-JP" altLang="en-US" sz="1000">
              <a:latin typeface="+mn-ea"/>
              <a:ea typeface="+mn-ea"/>
              <a:cs typeface="メイリオ" panose="020B0604030504040204" pitchFamily="50" charset="-128"/>
            </a:rPr>
            <a:t>　第</a:t>
          </a:r>
          <a:r>
            <a:rPr kumimoji="1" lang="en-US" altLang="ja-JP" sz="1000">
              <a:latin typeface="+mn-ea"/>
              <a:ea typeface="+mn-ea"/>
              <a:cs typeface="メイリオ" panose="020B0604030504040204" pitchFamily="50" charset="-128"/>
            </a:rPr>
            <a:t>1</a:t>
          </a:r>
          <a:r>
            <a:rPr kumimoji="1" lang="ja-JP" altLang="en-US" sz="1000">
              <a:latin typeface="+mn-ea"/>
              <a:ea typeface="+mn-ea"/>
              <a:cs typeface="メイリオ" panose="020B0604030504040204" pitchFamily="50" charset="-128"/>
            </a:rPr>
            <a:t>回健康づくり会議開催　健康づくり担当者（健康推進委員）任命</a:t>
          </a:r>
          <a:endParaRPr kumimoji="1" lang="en-US" altLang="ja-JP" sz="1000">
            <a:latin typeface="+mn-ea"/>
            <a:ea typeface="+mn-ea"/>
            <a:cs typeface="メイリオ" panose="020B0604030504040204" pitchFamily="50" charset="-128"/>
          </a:endParaRPr>
        </a:p>
      </xdr:txBody>
    </xdr:sp>
    <xdr:clientData/>
  </xdr:oneCellAnchor>
  <xdr:oneCellAnchor>
    <xdr:from>
      <xdr:col>9</xdr:col>
      <xdr:colOff>16361</xdr:colOff>
      <xdr:row>11</xdr:row>
      <xdr:rowOff>314829</xdr:rowOff>
    </xdr:from>
    <xdr:ext cx="2974489" cy="259045"/>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0312886" y="8392029"/>
          <a:ext cx="2974489" cy="259045"/>
        </a:xfrm>
        <a:prstGeom prst="rect">
          <a:avLst/>
        </a:prstGeom>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健康づくり会議（第</a:t>
          </a:r>
          <a:r>
            <a:rPr kumimoji="1" lang="en-US" altLang="ja-JP" sz="1000">
              <a:latin typeface="+mn-ea"/>
              <a:ea typeface="+mn-ea"/>
              <a:cs typeface="メイリオ" panose="020B0604030504040204" pitchFamily="50" charset="-128"/>
            </a:rPr>
            <a:t>1</a:t>
          </a:r>
          <a:r>
            <a:rPr kumimoji="1" lang="ja-JP" altLang="en-US" sz="1000">
              <a:latin typeface="+mn-ea"/>
              <a:ea typeface="+mn-ea"/>
              <a:cs typeface="メイリオ" panose="020B0604030504040204" pitchFamily="50" charset="-128"/>
            </a:rPr>
            <a:t>回</a:t>
          </a:r>
          <a:r>
            <a:rPr kumimoji="1" lang="en-US" altLang="ja-JP" sz="1000">
              <a:latin typeface="+mn-ea"/>
              <a:ea typeface="+mn-ea"/>
              <a:cs typeface="メイリオ" panose="020B0604030504040204" pitchFamily="50" charset="-128"/>
            </a:rPr>
            <a:t>4</a:t>
          </a:r>
          <a:r>
            <a:rPr kumimoji="1" lang="ja-JP" altLang="en-US" sz="1000">
              <a:latin typeface="+mn-ea"/>
              <a:ea typeface="+mn-ea"/>
              <a:cs typeface="メイリオ" panose="020B0604030504040204" pitchFamily="50" charset="-128"/>
            </a:rPr>
            <a:t>月開催）　</a:t>
          </a:r>
          <a:r>
            <a:rPr kumimoji="1" lang="en-US" altLang="ja-JP" sz="1000">
              <a:latin typeface="+mn-ea"/>
              <a:ea typeface="+mn-ea"/>
              <a:cs typeface="メイリオ" panose="020B0604030504040204" pitchFamily="50" charset="-128"/>
            </a:rPr>
            <a:t>※3</a:t>
          </a:r>
          <a:r>
            <a:rPr kumimoji="1" lang="ja-JP" altLang="en-US" sz="1000">
              <a:latin typeface="+mn-ea"/>
              <a:ea typeface="+mn-ea"/>
              <a:cs typeface="メイリオ" panose="020B0604030504040204" pitchFamily="50" charset="-128"/>
            </a:rPr>
            <a:t>ヶ月毎に開催</a:t>
          </a:r>
          <a:endParaRPr kumimoji="1" lang="en-US" altLang="ja-JP" sz="1000">
            <a:latin typeface="+mn-ea"/>
            <a:ea typeface="+mn-ea"/>
            <a:cs typeface="メイリオ" panose="020B0604030504040204" pitchFamily="50" charset="-128"/>
          </a:endParaRPr>
        </a:p>
      </xdr:txBody>
    </xdr:sp>
    <xdr:clientData/>
  </xdr:oneCellAnchor>
  <xdr:oneCellAnchor>
    <xdr:from>
      <xdr:col>12</xdr:col>
      <xdr:colOff>43478</xdr:colOff>
      <xdr:row>12</xdr:row>
      <xdr:rowOff>154459</xdr:rowOff>
    </xdr:from>
    <xdr:ext cx="3166447" cy="259045"/>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3226078" y="9060334"/>
          <a:ext cx="3166447" cy="259045"/>
        </a:xfrm>
        <a:prstGeom prst="rect">
          <a:avLst/>
        </a:prstGeom>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7</a:t>
          </a:r>
          <a:r>
            <a:rPr kumimoji="1" lang="ja-JP" altLang="en-US" sz="1000">
              <a:latin typeface="+mn-ea"/>
              <a:ea typeface="+mn-ea"/>
              <a:cs typeface="メイリオ" panose="020B0604030504040204" pitchFamily="50" charset="-128"/>
            </a:rPr>
            <a:t>月：血圧計を食堂に設置　利用促進の案内を実施</a:t>
          </a:r>
          <a:endParaRPr kumimoji="1" lang="en-US" altLang="ja-JP" sz="1000">
            <a:latin typeface="+mn-ea"/>
            <a:ea typeface="+mn-ea"/>
            <a:cs typeface="メイリオ" panose="020B0604030504040204" pitchFamily="50" charset="-128"/>
          </a:endParaRPr>
        </a:p>
      </xdr:txBody>
    </xdr:sp>
    <xdr:clientData/>
  </xdr:oneCellAnchor>
  <xdr:oneCellAnchor>
    <xdr:from>
      <xdr:col>9</xdr:col>
      <xdr:colOff>24876</xdr:colOff>
      <xdr:row>13</xdr:row>
      <xdr:rowOff>174249</xdr:rowOff>
    </xdr:from>
    <xdr:ext cx="3070749" cy="259045"/>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0321401" y="9603999"/>
          <a:ext cx="3070749" cy="259045"/>
        </a:xfrm>
        <a:prstGeom prst="rect">
          <a:avLst/>
        </a:prstGeom>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en-US" altLang="ja-JP" sz="1000">
              <a:latin typeface="+mn-ea"/>
              <a:ea typeface="+mn-ea"/>
              <a:cs typeface="メイリオ" panose="020B0604030504040204" pitchFamily="50" charset="-128"/>
            </a:rPr>
            <a:t>4</a:t>
          </a:r>
          <a:r>
            <a:rPr kumimoji="1" lang="ja-JP" altLang="en-US" sz="1000">
              <a:latin typeface="+mn-ea"/>
              <a:ea typeface="+mn-ea"/>
              <a:cs typeface="メイリオ" panose="020B0604030504040204" pitchFamily="50" charset="-128"/>
            </a:rPr>
            <a:t>月：健康づくり会議で目標・計画策定。課題の整理等</a:t>
          </a:r>
          <a:endParaRPr kumimoji="1" lang="en-US" altLang="ja-JP" sz="1000">
            <a:latin typeface="+mn-ea"/>
            <a:ea typeface="+mn-ea"/>
            <a:cs typeface="メイリオ" panose="020B0604030504040204" pitchFamily="50" charset="-128"/>
          </a:endParaRPr>
        </a:p>
      </xdr:txBody>
    </xdr:sp>
    <xdr:clientData/>
  </xdr:oneCellAnchor>
  <xdr:oneCellAnchor>
    <xdr:from>
      <xdr:col>9</xdr:col>
      <xdr:colOff>31602</xdr:colOff>
      <xdr:row>14</xdr:row>
      <xdr:rowOff>228955</xdr:rowOff>
    </xdr:from>
    <xdr:ext cx="3483123" cy="259045"/>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0328127" y="10249255"/>
          <a:ext cx="3483123" cy="259045"/>
        </a:xfrm>
        <a:prstGeom prst="rect">
          <a:avLst/>
        </a:prstGeom>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4</a:t>
          </a:r>
          <a:r>
            <a:rPr kumimoji="1" lang="ja-JP" altLang="en-US" sz="1000">
              <a:latin typeface="+mn-ea"/>
              <a:ea typeface="+mn-ea"/>
              <a:cs typeface="メイリオ" panose="020B0604030504040204" pitchFamily="50" charset="-128"/>
            </a:rPr>
            <a:t>月：健康づくり会議で目標・計画を策定し社内イントラに掲示</a:t>
          </a:r>
          <a:endParaRPr kumimoji="1" lang="en-US" altLang="ja-JP" sz="1000">
            <a:latin typeface="+mn-ea"/>
            <a:ea typeface="+mn-ea"/>
            <a:cs typeface="メイリオ" panose="020B0604030504040204" pitchFamily="50" charset="-128"/>
          </a:endParaRPr>
        </a:p>
      </xdr:txBody>
    </xdr:sp>
    <xdr:clientData/>
  </xdr:oneCellAnchor>
  <xdr:oneCellAnchor>
    <xdr:from>
      <xdr:col>15</xdr:col>
      <xdr:colOff>17033</xdr:colOff>
      <xdr:row>14</xdr:row>
      <xdr:rowOff>330358</xdr:rowOff>
    </xdr:from>
    <xdr:ext cx="4593067" cy="275717"/>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6085708" y="10350658"/>
          <a:ext cx="4593067" cy="275717"/>
        </a:xfrm>
        <a:prstGeom prst="rect">
          <a:avLst/>
        </a:prstGeom>
        <a:ln>
          <a:solidFill>
            <a:srgbClr val="7030A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10</a:t>
          </a:r>
          <a:r>
            <a:rPr kumimoji="1" lang="ja-JP" altLang="en-US" sz="1000">
              <a:latin typeface="+mn-ea"/>
              <a:ea typeface="+mn-ea"/>
              <a:cs typeface="メイリオ" panose="020B0604030504040204" pitchFamily="50" charset="-128"/>
            </a:rPr>
            <a:t>月：</a:t>
          </a:r>
          <a:r>
            <a:rPr kumimoji="1" lang="en-US" altLang="ja-JP" sz="1100">
              <a:solidFill>
                <a:schemeClr val="dk1"/>
              </a:solidFill>
              <a:effectLst/>
              <a:latin typeface="+mn-lt"/>
              <a:ea typeface="+mn-ea"/>
              <a:cs typeface="+mn-cs"/>
            </a:rPr>
            <a:t>Health10</a:t>
          </a:r>
          <a:r>
            <a:rPr kumimoji="1" lang="ja-JP" altLang="ja-JP" sz="1100">
              <a:solidFill>
                <a:schemeClr val="dk1"/>
              </a:solidFill>
              <a:effectLst/>
              <a:latin typeface="+mn-lt"/>
              <a:ea typeface="+mn-ea"/>
              <a:cs typeface="+mn-cs"/>
            </a:rPr>
            <a:t>月号</a:t>
          </a:r>
          <a:r>
            <a:rPr kumimoji="1" lang="ja-JP" altLang="en-US" sz="1100">
              <a:solidFill>
                <a:schemeClr val="dk1"/>
              </a:solidFill>
              <a:effectLst/>
              <a:latin typeface="+mn-lt"/>
              <a:ea typeface="+mn-ea"/>
              <a:cs typeface="+mn-cs"/>
            </a:rPr>
            <a:t>を全従業員へ配付し、</a:t>
          </a:r>
          <a:r>
            <a:rPr kumimoji="1" lang="ja-JP" altLang="en-US" sz="1000">
              <a:latin typeface="+mn-ea"/>
              <a:ea typeface="+mn-ea"/>
              <a:cs typeface="メイリオ" panose="020B0604030504040204" pitchFamily="50" charset="-128"/>
            </a:rPr>
            <a:t>インフルエンザ予防接種実施の案内</a:t>
          </a:r>
          <a:endParaRPr kumimoji="1" lang="en-US" altLang="ja-JP" sz="1000">
            <a:latin typeface="+mn-ea"/>
            <a:ea typeface="+mn-ea"/>
            <a:cs typeface="メイリオ" panose="020B0604030504040204" pitchFamily="50" charset="-128"/>
          </a:endParaRPr>
        </a:p>
      </xdr:txBody>
    </xdr:sp>
    <xdr:clientData/>
  </xdr:oneCellAnchor>
  <xdr:oneCellAnchor>
    <xdr:from>
      <xdr:col>16</xdr:col>
      <xdr:colOff>11431</xdr:colOff>
      <xdr:row>14</xdr:row>
      <xdr:rowOff>41218</xdr:rowOff>
    </xdr:from>
    <xdr:ext cx="2057735" cy="259045"/>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7042131" y="10061518"/>
          <a:ext cx="2057735" cy="259045"/>
        </a:xfrm>
        <a:prstGeom prst="rect">
          <a:avLst/>
        </a:prstGeom>
        <a:solidFill>
          <a:schemeClr val="accent2">
            <a:lumMod val="40000"/>
            <a:lumOff val="60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pAutoFit/>
        </a:bodyPr>
        <a:lstStyle/>
        <a:p>
          <a:pPr algn="l"/>
          <a:r>
            <a:rPr kumimoji="1" lang="en-US" altLang="ja-JP" sz="1000">
              <a:latin typeface="+mn-ea"/>
              <a:ea typeface="+mn-ea"/>
              <a:cs typeface="メイリオ" panose="020B0604030504040204" pitchFamily="50" charset="-128"/>
            </a:rPr>
            <a:t>11</a:t>
          </a:r>
          <a:r>
            <a:rPr kumimoji="1" lang="ja-JP" altLang="en-US" sz="1000">
              <a:latin typeface="+mn-ea"/>
              <a:ea typeface="+mn-ea"/>
              <a:cs typeface="メイリオ" panose="020B0604030504040204" pitchFamily="50" charset="-128"/>
            </a:rPr>
            <a:t>月：インフルエンザ予防接種実施</a:t>
          </a:r>
          <a:endParaRPr kumimoji="1" lang="en-US" altLang="ja-JP" sz="1000">
            <a:latin typeface="+mn-ea"/>
            <a:ea typeface="+mn-ea"/>
            <a:cs typeface="メイリオ" panose="020B0604030504040204" pitchFamily="50" charset="-128"/>
          </a:endParaRPr>
        </a:p>
      </xdr:txBody>
    </xdr:sp>
    <xdr:clientData/>
  </xdr:oneCellAnchor>
  <xdr:oneCellAnchor>
    <xdr:from>
      <xdr:col>10</xdr:col>
      <xdr:colOff>9524</xdr:colOff>
      <xdr:row>17</xdr:row>
      <xdr:rowOff>99208</xdr:rowOff>
    </xdr:from>
    <xdr:ext cx="9715501" cy="259045"/>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1268074" y="12348358"/>
          <a:ext cx="9715501" cy="2590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5</a:t>
          </a:r>
          <a:r>
            <a:rPr kumimoji="1" lang="ja-JP" altLang="en-US" sz="1000">
              <a:latin typeface="+mn-ea"/>
              <a:ea typeface="+mn-ea"/>
              <a:cs typeface="メイリオ" panose="020B0604030504040204" pitchFamily="50" charset="-128"/>
            </a:rPr>
            <a:t>月より毎日のストレッチ開始</a:t>
          </a:r>
          <a:endParaRPr kumimoji="1" lang="en-US" altLang="ja-JP" sz="1000">
            <a:latin typeface="+mn-ea"/>
            <a:ea typeface="+mn-ea"/>
            <a:cs typeface="メイリオ" panose="020B0604030504040204" pitchFamily="50" charset="-128"/>
          </a:endParaRPr>
        </a:p>
      </xdr:txBody>
    </xdr:sp>
    <xdr:clientData/>
  </xdr:oneCellAnchor>
  <xdr:oneCellAnchor>
    <xdr:from>
      <xdr:col>10</xdr:col>
      <xdr:colOff>9524</xdr:colOff>
      <xdr:row>17</xdr:row>
      <xdr:rowOff>443882</xdr:rowOff>
    </xdr:from>
    <xdr:ext cx="9705976" cy="259045"/>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1268074" y="12693032"/>
          <a:ext cx="9705976" cy="259045"/>
        </a:xfrm>
        <a:prstGeom prst="rect">
          <a:avLst/>
        </a:prstGeom>
        <a:solidFill>
          <a:srgbClr val="CCFFFF"/>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5</a:t>
          </a:r>
          <a:r>
            <a:rPr kumimoji="1" lang="ja-JP" altLang="en-US" sz="1000">
              <a:latin typeface="+mn-ea"/>
              <a:ea typeface="+mn-ea"/>
              <a:cs typeface="メイリオ" panose="020B0604030504040204" pitchFamily="50" charset="-128"/>
            </a:rPr>
            <a:t>月よりストレッチのリーフレット社内掲示</a:t>
          </a:r>
          <a:endParaRPr kumimoji="1" lang="en-US" altLang="ja-JP" sz="1000">
            <a:latin typeface="+mn-ea"/>
            <a:ea typeface="+mn-ea"/>
            <a:cs typeface="メイリオ" panose="020B0604030504040204" pitchFamily="50" charset="-128"/>
          </a:endParaRPr>
        </a:p>
      </xdr:txBody>
    </xdr:sp>
    <xdr:clientData/>
  </xdr:oneCellAnchor>
  <xdr:oneCellAnchor>
    <xdr:from>
      <xdr:col>15</xdr:col>
      <xdr:colOff>28575</xdr:colOff>
      <xdr:row>15</xdr:row>
      <xdr:rowOff>66660</xdr:rowOff>
    </xdr:from>
    <xdr:ext cx="2943225" cy="259045"/>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6097250" y="10753710"/>
          <a:ext cx="2943225" cy="2590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10</a:t>
          </a:r>
          <a:r>
            <a:rPr kumimoji="1" lang="ja-JP" altLang="en-US" sz="1000">
              <a:latin typeface="+mn-ea"/>
              <a:ea typeface="+mn-ea"/>
              <a:cs typeface="メイリオ" panose="020B0604030504040204" pitchFamily="50" charset="-128"/>
            </a:rPr>
            <a:t>月：飲み物のカロリーについて社内イントラに掲示</a:t>
          </a:r>
          <a:endParaRPr kumimoji="1" lang="en-US" altLang="ja-JP" sz="1000">
            <a:latin typeface="+mn-ea"/>
            <a:ea typeface="+mn-ea"/>
            <a:cs typeface="メイリオ" panose="020B0604030504040204" pitchFamily="50" charset="-128"/>
          </a:endParaRPr>
        </a:p>
      </xdr:txBody>
    </xdr:sp>
    <xdr:clientData/>
  </xdr:oneCellAnchor>
  <xdr:oneCellAnchor>
    <xdr:from>
      <xdr:col>11</xdr:col>
      <xdr:colOff>19050</xdr:colOff>
      <xdr:row>19</xdr:row>
      <xdr:rowOff>132415</xdr:rowOff>
    </xdr:from>
    <xdr:ext cx="8782050" cy="259045"/>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12239625" y="13838890"/>
          <a:ext cx="8782050" cy="259045"/>
        </a:xfrm>
        <a:prstGeom prst="rect">
          <a:avLst/>
        </a:prstGeom>
        <a:solidFill>
          <a:srgbClr val="CCFFFF"/>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6</a:t>
          </a:r>
          <a:r>
            <a:rPr kumimoji="1" lang="ja-JP" altLang="en-US" sz="1000">
              <a:latin typeface="+mn-ea"/>
              <a:ea typeface="+mn-ea"/>
              <a:cs typeface="メイリオ" panose="020B0604030504040204" pitchFamily="50" charset="-128"/>
            </a:rPr>
            <a:t>月よりタバコの害に関するポスター社内掲示</a:t>
          </a:r>
          <a:endParaRPr kumimoji="1" lang="en-US" altLang="ja-JP" sz="1000">
            <a:latin typeface="+mn-ea"/>
            <a:ea typeface="+mn-ea"/>
            <a:cs typeface="メイリオ" panose="020B0604030504040204" pitchFamily="50" charset="-128"/>
          </a:endParaRPr>
        </a:p>
      </xdr:txBody>
    </xdr:sp>
    <xdr:clientData/>
  </xdr:oneCellAnchor>
  <xdr:oneCellAnchor>
    <xdr:from>
      <xdr:col>15</xdr:col>
      <xdr:colOff>29473</xdr:colOff>
      <xdr:row>16</xdr:row>
      <xdr:rowOff>112996</xdr:rowOff>
    </xdr:from>
    <xdr:ext cx="2904227" cy="259045"/>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16098148" y="11514421"/>
          <a:ext cx="2904227" cy="2590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１０月：食べ物のカロリー一覧を社内イントラへ掲示</a:t>
          </a:r>
          <a:endParaRPr kumimoji="1" lang="en-US" altLang="ja-JP" sz="1000">
            <a:latin typeface="+mn-ea"/>
            <a:ea typeface="+mn-ea"/>
            <a:cs typeface="メイリオ" panose="020B0604030504040204" pitchFamily="50" charset="-128"/>
          </a:endParaRPr>
        </a:p>
      </xdr:txBody>
    </xdr:sp>
    <xdr:clientData/>
  </xdr:oneCellAnchor>
  <xdr:twoCellAnchor>
    <xdr:from>
      <xdr:col>8</xdr:col>
      <xdr:colOff>81642</xdr:colOff>
      <xdr:row>5</xdr:row>
      <xdr:rowOff>68036</xdr:rowOff>
    </xdr:from>
    <xdr:to>
      <xdr:col>8</xdr:col>
      <xdr:colOff>582706</xdr:colOff>
      <xdr:row>22</xdr:row>
      <xdr:rowOff>612321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673317" y="2011136"/>
          <a:ext cx="501064" cy="13679260"/>
        </a:xfrm>
        <a:prstGeom prst="rect">
          <a:avLst/>
        </a:prstGeom>
        <a:solidFill>
          <a:srgbClr val="FFFFCC"/>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vert="wordArtVertRtl" wrap="square" rtlCol="0" anchor="ctr" anchorCtr="1"/>
        <a:lstStyle/>
        <a:p>
          <a:r>
            <a:rPr kumimoji="1" lang="ja-JP" altLang="en-US" sz="2400" b="0">
              <a:solidFill>
                <a:schemeClr val="tx1"/>
              </a:solidFill>
            </a:rPr>
            <a:t>健康企業宣言実施</a:t>
          </a:r>
        </a:p>
      </xdr:txBody>
    </xdr:sp>
    <xdr:clientData/>
  </xdr:twoCellAnchor>
  <xdr:twoCellAnchor>
    <xdr:from>
      <xdr:col>5</xdr:col>
      <xdr:colOff>0</xdr:colOff>
      <xdr:row>5</xdr:row>
      <xdr:rowOff>437030</xdr:rowOff>
    </xdr:from>
    <xdr:to>
      <xdr:col>5</xdr:col>
      <xdr:colOff>403411</xdr:colOff>
      <xdr:row>5</xdr:row>
      <xdr:rowOff>851647</xdr:rowOff>
    </xdr:to>
    <xdr:sp macro="" textlink="">
      <xdr:nvSpPr>
        <xdr:cNvPr id="26" name="円/楕円 25">
          <a:extLst>
            <a:ext uri="{FF2B5EF4-FFF2-40B4-BE49-F238E27FC236}">
              <a16:creationId xmlns:a16="http://schemas.microsoft.com/office/drawing/2014/main" id="{00000000-0008-0000-0100-00001A000000}"/>
            </a:ext>
          </a:extLst>
        </xdr:cNvPr>
        <xdr:cNvSpPr/>
      </xdr:nvSpPr>
      <xdr:spPr>
        <a:xfrm>
          <a:off x="8305800" y="2380130"/>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8283</xdr:colOff>
      <xdr:row>6</xdr:row>
      <xdr:rowOff>546652</xdr:rowOff>
    </xdr:from>
    <xdr:to>
      <xdr:col>5</xdr:col>
      <xdr:colOff>411694</xdr:colOff>
      <xdr:row>6</xdr:row>
      <xdr:rowOff>961269</xdr:rowOff>
    </xdr:to>
    <xdr:sp macro="" textlink="">
      <xdr:nvSpPr>
        <xdr:cNvPr id="27" name="円/楕円 26">
          <a:extLst>
            <a:ext uri="{FF2B5EF4-FFF2-40B4-BE49-F238E27FC236}">
              <a16:creationId xmlns:a16="http://schemas.microsoft.com/office/drawing/2014/main" id="{00000000-0008-0000-0100-00001B000000}"/>
            </a:ext>
          </a:extLst>
        </xdr:cNvPr>
        <xdr:cNvSpPr/>
      </xdr:nvSpPr>
      <xdr:spPr>
        <a:xfrm>
          <a:off x="8314083" y="3804202"/>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22412</xdr:colOff>
      <xdr:row>7</xdr:row>
      <xdr:rowOff>134471</xdr:rowOff>
    </xdr:from>
    <xdr:to>
      <xdr:col>5</xdr:col>
      <xdr:colOff>425823</xdr:colOff>
      <xdr:row>7</xdr:row>
      <xdr:rowOff>549088</xdr:rowOff>
    </xdr:to>
    <xdr:sp macro="" textlink="">
      <xdr:nvSpPr>
        <xdr:cNvPr id="28" name="円/楕円 27">
          <a:extLst>
            <a:ext uri="{FF2B5EF4-FFF2-40B4-BE49-F238E27FC236}">
              <a16:creationId xmlns:a16="http://schemas.microsoft.com/office/drawing/2014/main" id="{00000000-0008-0000-0100-00001C000000}"/>
            </a:ext>
          </a:extLst>
        </xdr:cNvPr>
        <xdr:cNvSpPr/>
      </xdr:nvSpPr>
      <xdr:spPr>
        <a:xfrm>
          <a:off x="8328212" y="4896971"/>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11206</xdr:colOff>
      <xdr:row>8</xdr:row>
      <xdr:rowOff>156883</xdr:rowOff>
    </xdr:from>
    <xdr:to>
      <xdr:col>7</xdr:col>
      <xdr:colOff>414617</xdr:colOff>
      <xdr:row>8</xdr:row>
      <xdr:rowOff>571500</xdr:rowOff>
    </xdr:to>
    <xdr:sp macro="" textlink="">
      <xdr:nvSpPr>
        <xdr:cNvPr id="29" name="円/楕円 28">
          <a:extLst>
            <a:ext uri="{FF2B5EF4-FFF2-40B4-BE49-F238E27FC236}">
              <a16:creationId xmlns:a16="http://schemas.microsoft.com/office/drawing/2014/main" id="{00000000-0008-0000-0100-00001D000000}"/>
            </a:ext>
          </a:extLst>
        </xdr:cNvPr>
        <xdr:cNvSpPr/>
      </xdr:nvSpPr>
      <xdr:spPr>
        <a:xfrm>
          <a:off x="9174256" y="5633758"/>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7758</xdr:colOff>
      <xdr:row>9</xdr:row>
      <xdr:rowOff>301267</xdr:rowOff>
    </xdr:from>
    <xdr:to>
      <xdr:col>7</xdr:col>
      <xdr:colOff>411169</xdr:colOff>
      <xdr:row>9</xdr:row>
      <xdr:rowOff>715884</xdr:rowOff>
    </xdr:to>
    <xdr:sp macro="" textlink="">
      <xdr:nvSpPr>
        <xdr:cNvPr id="30" name="円/楕円 29">
          <a:extLst>
            <a:ext uri="{FF2B5EF4-FFF2-40B4-BE49-F238E27FC236}">
              <a16:creationId xmlns:a16="http://schemas.microsoft.com/office/drawing/2014/main" id="{00000000-0008-0000-0100-00001E000000}"/>
            </a:ext>
          </a:extLst>
        </xdr:cNvPr>
        <xdr:cNvSpPr/>
      </xdr:nvSpPr>
      <xdr:spPr>
        <a:xfrm>
          <a:off x="9170808" y="6502042"/>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0</xdr:colOff>
      <xdr:row>10</xdr:row>
      <xdr:rowOff>179294</xdr:rowOff>
    </xdr:from>
    <xdr:to>
      <xdr:col>7</xdr:col>
      <xdr:colOff>403411</xdr:colOff>
      <xdr:row>10</xdr:row>
      <xdr:rowOff>593911</xdr:rowOff>
    </xdr:to>
    <xdr:sp macro="" textlink="">
      <xdr:nvSpPr>
        <xdr:cNvPr id="31" name="円/楕円 30">
          <a:extLst>
            <a:ext uri="{FF2B5EF4-FFF2-40B4-BE49-F238E27FC236}">
              <a16:creationId xmlns:a16="http://schemas.microsoft.com/office/drawing/2014/main" id="{00000000-0008-0000-0100-00001F000000}"/>
            </a:ext>
          </a:extLst>
        </xdr:cNvPr>
        <xdr:cNvSpPr/>
      </xdr:nvSpPr>
      <xdr:spPr>
        <a:xfrm>
          <a:off x="9163050" y="7427819"/>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11206</xdr:colOff>
      <xdr:row>11</xdr:row>
      <xdr:rowOff>196664</xdr:rowOff>
    </xdr:from>
    <xdr:to>
      <xdr:col>7</xdr:col>
      <xdr:colOff>414617</xdr:colOff>
      <xdr:row>11</xdr:row>
      <xdr:rowOff>611281</xdr:rowOff>
    </xdr:to>
    <xdr:sp macro="" textlink="">
      <xdr:nvSpPr>
        <xdr:cNvPr id="32" name="円/楕円 31">
          <a:extLst>
            <a:ext uri="{FF2B5EF4-FFF2-40B4-BE49-F238E27FC236}">
              <a16:creationId xmlns:a16="http://schemas.microsoft.com/office/drawing/2014/main" id="{00000000-0008-0000-0100-000020000000}"/>
            </a:ext>
          </a:extLst>
        </xdr:cNvPr>
        <xdr:cNvSpPr/>
      </xdr:nvSpPr>
      <xdr:spPr>
        <a:xfrm>
          <a:off x="9174256" y="8273864"/>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414618</xdr:colOff>
      <xdr:row>12</xdr:row>
      <xdr:rowOff>44824</xdr:rowOff>
    </xdr:from>
    <xdr:to>
      <xdr:col>7</xdr:col>
      <xdr:colOff>392206</xdr:colOff>
      <xdr:row>12</xdr:row>
      <xdr:rowOff>459441</xdr:rowOff>
    </xdr:to>
    <xdr:sp macro="" textlink="">
      <xdr:nvSpPr>
        <xdr:cNvPr id="33" name="円/楕円 32">
          <a:extLst>
            <a:ext uri="{FF2B5EF4-FFF2-40B4-BE49-F238E27FC236}">
              <a16:creationId xmlns:a16="http://schemas.microsoft.com/office/drawing/2014/main" id="{00000000-0008-0000-0100-000021000000}"/>
            </a:ext>
          </a:extLst>
        </xdr:cNvPr>
        <xdr:cNvSpPr/>
      </xdr:nvSpPr>
      <xdr:spPr>
        <a:xfrm>
          <a:off x="9149043" y="8950699"/>
          <a:ext cx="406213"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xdr:colOff>
      <xdr:row>13</xdr:row>
      <xdr:rowOff>100852</xdr:rowOff>
    </xdr:from>
    <xdr:to>
      <xdr:col>7</xdr:col>
      <xdr:colOff>403412</xdr:colOff>
      <xdr:row>13</xdr:row>
      <xdr:rowOff>515469</xdr:rowOff>
    </xdr:to>
    <xdr:sp macro="" textlink="">
      <xdr:nvSpPr>
        <xdr:cNvPr id="34" name="円/楕円 33">
          <a:extLst>
            <a:ext uri="{FF2B5EF4-FFF2-40B4-BE49-F238E27FC236}">
              <a16:creationId xmlns:a16="http://schemas.microsoft.com/office/drawing/2014/main" id="{00000000-0008-0000-0100-000022000000}"/>
            </a:ext>
          </a:extLst>
        </xdr:cNvPr>
        <xdr:cNvSpPr/>
      </xdr:nvSpPr>
      <xdr:spPr>
        <a:xfrm>
          <a:off x="9163051" y="9530602"/>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11207</xdr:colOff>
      <xdr:row>14</xdr:row>
      <xdr:rowOff>134471</xdr:rowOff>
    </xdr:from>
    <xdr:to>
      <xdr:col>6</xdr:col>
      <xdr:colOff>414618</xdr:colOff>
      <xdr:row>14</xdr:row>
      <xdr:rowOff>549088</xdr:rowOff>
    </xdr:to>
    <xdr:sp macro="" textlink="">
      <xdr:nvSpPr>
        <xdr:cNvPr id="35" name="円/楕円 34">
          <a:extLst>
            <a:ext uri="{FF2B5EF4-FFF2-40B4-BE49-F238E27FC236}">
              <a16:creationId xmlns:a16="http://schemas.microsoft.com/office/drawing/2014/main" id="{00000000-0008-0000-0100-000023000000}"/>
            </a:ext>
          </a:extLst>
        </xdr:cNvPr>
        <xdr:cNvSpPr/>
      </xdr:nvSpPr>
      <xdr:spPr>
        <a:xfrm>
          <a:off x="8745632" y="10154771"/>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424145</xdr:colOff>
      <xdr:row>15</xdr:row>
      <xdr:rowOff>145677</xdr:rowOff>
    </xdr:from>
    <xdr:to>
      <xdr:col>7</xdr:col>
      <xdr:colOff>401733</xdr:colOff>
      <xdr:row>15</xdr:row>
      <xdr:rowOff>560294</xdr:rowOff>
    </xdr:to>
    <xdr:sp macro="" textlink="">
      <xdr:nvSpPr>
        <xdr:cNvPr id="36" name="円/楕円 35">
          <a:extLst>
            <a:ext uri="{FF2B5EF4-FFF2-40B4-BE49-F238E27FC236}">
              <a16:creationId xmlns:a16="http://schemas.microsoft.com/office/drawing/2014/main" id="{00000000-0008-0000-0100-000024000000}"/>
            </a:ext>
          </a:extLst>
        </xdr:cNvPr>
        <xdr:cNvSpPr/>
      </xdr:nvSpPr>
      <xdr:spPr>
        <a:xfrm>
          <a:off x="9158570" y="10832727"/>
          <a:ext cx="406213"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xdr:colOff>
      <xdr:row>16</xdr:row>
      <xdr:rowOff>235324</xdr:rowOff>
    </xdr:from>
    <xdr:to>
      <xdr:col>7</xdr:col>
      <xdr:colOff>403414</xdr:colOff>
      <xdr:row>16</xdr:row>
      <xdr:rowOff>649941</xdr:rowOff>
    </xdr:to>
    <xdr:sp macro="" textlink="">
      <xdr:nvSpPr>
        <xdr:cNvPr id="37" name="円/楕円 36">
          <a:extLst>
            <a:ext uri="{FF2B5EF4-FFF2-40B4-BE49-F238E27FC236}">
              <a16:creationId xmlns:a16="http://schemas.microsoft.com/office/drawing/2014/main" id="{00000000-0008-0000-0100-000025000000}"/>
            </a:ext>
          </a:extLst>
        </xdr:cNvPr>
        <xdr:cNvSpPr/>
      </xdr:nvSpPr>
      <xdr:spPr>
        <a:xfrm>
          <a:off x="9163053" y="11636749"/>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11209</xdr:colOff>
      <xdr:row>17</xdr:row>
      <xdr:rowOff>156883</xdr:rowOff>
    </xdr:from>
    <xdr:to>
      <xdr:col>6</xdr:col>
      <xdr:colOff>414620</xdr:colOff>
      <xdr:row>17</xdr:row>
      <xdr:rowOff>571500</xdr:rowOff>
    </xdr:to>
    <xdr:sp macro="" textlink="">
      <xdr:nvSpPr>
        <xdr:cNvPr id="38" name="円/楕円 37">
          <a:extLst>
            <a:ext uri="{FF2B5EF4-FFF2-40B4-BE49-F238E27FC236}">
              <a16:creationId xmlns:a16="http://schemas.microsoft.com/office/drawing/2014/main" id="{00000000-0008-0000-0100-000026000000}"/>
            </a:ext>
          </a:extLst>
        </xdr:cNvPr>
        <xdr:cNvSpPr/>
      </xdr:nvSpPr>
      <xdr:spPr>
        <a:xfrm>
          <a:off x="8745634" y="12406033"/>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11209</xdr:colOff>
      <xdr:row>18</xdr:row>
      <xdr:rowOff>155202</xdr:rowOff>
    </xdr:from>
    <xdr:to>
      <xdr:col>6</xdr:col>
      <xdr:colOff>414620</xdr:colOff>
      <xdr:row>18</xdr:row>
      <xdr:rowOff>574862</xdr:rowOff>
    </xdr:to>
    <xdr:sp macro="" textlink="">
      <xdr:nvSpPr>
        <xdr:cNvPr id="39" name="円/楕円 38">
          <a:extLst>
            <a:ext uri="{FF2B5EF4-FFF2-40B4-BE49-F238E27FC236}">
              <a16:creationId xmlns:a16="http://schemas.microsoft.com/office/drawing/2014/main" id="{00000000-0008-0000-0100-000027000000}"/>
            </a:ext>
          </a:extLst>
        </xdr:cNvPr>
        <xdr:cNvSpPr/>
      </xdr:nvSpPr>
      <xdr:spPr>
        <a:xfrm>
          <a:off x="8745634" y="13137777"/>
          <a:ext cx="403411" cy="4196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21854</xdr:colOff>
      <xdr:row>19</xdr:row>
      <xdr:rowOff>44824</xdr:rowOff>
    </xdr:from>
    <xdr:to>
      <xdr:col>7</xdr:col>
      <xdr:colOff>420783</xdr:colOff>
      <xdr:row>19</xdr:row>
      <xdr:rowOff>459441</xdr:rowOff>
    </xdr:to>
    <xdr:sp macro="" textlink="">
      <xdr:nvSpPr>
        <xdr:cNvPr id="40" name="円/楕円 39">
          <a:extLst>
            <a:ext uri="{FF2B5EF4-FFF2-40B4-BE49-F238E27FC236}">
              <a16:creationId xmlns:a16="http://schemas.microsoft.com/office/drawing/2014/main" id="{00000000-0008-0000-0100-000028000000}"/>
            </a:ext>
          </a:extLst>
        </xdr:cNvPr>
        <xdr:cNvSpPr/>
      </xdr:nvSpPr>
      <xdr:spPr>
        <a:xfrm>
          <a:off x="9184904" y="13465549"/>
          <a:ext cx="398929"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11209</xdr:colOff>
      <xdr:row>20</xdr:row>
      <xdr:rowOff>11207</xdr:rowOff>
    </xdr:from>
    <xdr:to>
      <xdr:col>5</xdr:col>
      <xdr:colOff>414620</xdr:colOff>
      <xdr:row>20</xdr:row>
      <xdr:rowOff>425824</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a:xfrm>
          <a:off x="8317009" y="13927232"/>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424146</xdr:colOff>
      <xdr:row>21</xdr:row>
      <xdr:rowOff>38100</xdr:rowOff>
    </xdr:from>
    <xdr:to>
      <xdr:col>7</xdr:col>
      <xdr:colOff>401733</xdr:colOff>
      <xdr:row>21</xdr:row>
      <xdr:rowOff>412937</xdr:rowOff>
    </xdr:to>
    <xdr:sp macro="" textlink="">
      <xdr:nvSpPr>
        <xdr:cNvPr id="42" name="円/楕円 41">
          <a:extLst>
            <a:ext uri="{FF2B5EF4-FFF2-40B4-BE49-F238E27FC236}">
              <a16:creationId xmlns:a16="http://schemas.microsoft.com/office/drawing/2014/main" id="{00000000-0008-0000-0100-00002A000000}"/>
            </a:ext>
          </a:extLst>
        </xdr:cNvPr>
        <xdr:cNvSpPr/>
      </xdr:nvSpPr>
      <xdr:spPr>
        <a:xfrm>
          <a:off x="9158571" y="14678025"/>
          <a:ext cx="406212" cy="37483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414621</xdr:colOff>
      <xdr:row>22</xdr:row>
      <xdr:rowOff>38100</xdr:rowOff>
    </xdr:from>
    <xdr:to>
      <xdr:col>7</xdr:col>
      <xdr:colOff>392209</xdr:colOff>
      <xdr:row>22</xdr:row>
      <xdr:rowOff>434789</xdr:rowOff>
    </xdr:to>
    <xdr:sp macro="" textlink="">
      <xdr:nvSpPr>
        <xdr:cNvPr id="43" name="円/楕円 42">
          <a:extLst>
            <a:ext uri="{FF2B5EF4-FFF2-40B4-BE49-F238E27FC236}">
              <a16:creationId xmlns:a16="http://schemas.microsoft.com/office/drawing/2014/main" id="{00000000-0008-0000-0100-00002B000000}"/>
            </a:ext>
          </a:extLst>
        </xdr:cNvPr>
        <xdr:cNvSpPr/>
      </xdr:nvSpPr>
      <xdr:spPr>
        <a:xfrm>
          <a:off x="9149046" y="15116175"/>
          <a:ext cx="406213" cy="39668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2333624</xdr:colOff>
      <xdr:row>5</xdr:row>
      <xdr:rowOff>912439</xdr:rowOff>
    </xdr:from>
    <xdr:to>
      <xdr:col>4</xdr:col>
      <xdr:colOff>3197624</xdr:colOff>
      <xdr:row>6</xdr:row>
      <xdr:rowOff>62</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7439024" y="2855539"/>
          <a:ext cx="864000" cy="402073"/>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チェック</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基準</a:t>
          </a:r>
        </a:p>
      </xdr:txBody>
    </xdr:sp>
    <xdr:clientData/>
  </xdr:twoCellAnchor>
  <xdr:twoCellAnchor>
    <xdr:from>
      <xdr:col>5</xdr:col>
      <xdr:colOff>321</xdr:colOff>
      <xdr:row>5</xdr:row>
      <xdr:rowOff>917863</xdr:rowOff>
    </xdr:from>
    <xdr:to>
      <xdr:col>6</xdr:col>
      <xdr:colOff>1</xdr:colOff>
      <xdr:row>6</xdr:row>
      <xdr:rowOff>2344</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8306121" y="2860963"/>
          <a:ext cx="428305"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80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％以上</a:t>
          </a:r>
        </a:p>
      </xdr:txBody>
    </xdr:sp>
    <xdr:clientData/>
  </xdr:twoCellAnchor>
  <xdr:twoCellAnchor>
    <xdr:from>
      <xdr:col>6</xdr:col>
      <xdr:colOff>1435</xdr:colOff>
      <xdr:row>5</xdr:row>
      <xdr:rowOff>917864</xdr:rowOff>
    </xdr:from>
    <xdr:to>
      <xdr:col>7</xdr:col>
      <xdr:colOff>1115</xdr:colOff>
      <xdr:row>6</xdr:row>
      <xdr:rowOff>2345</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8735860" y="2860964"/>
          <a:ext cx="428305"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50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r>
            <a:rPr kumimoji="1" lang="en-US" altLang="ja-JP" sz="600">
              <a:solidFill>
                <a:schemeClr val="tx1"/>
              </a:solidFill>
              <a:latin typeface="HG丸ｺﾞｼｯｸM-PRO" panose="020F0600000000000000" pitchFamily="50" charset="-128"/>
              <a:ea typeface="HG丸ｺﾞｼｯｸM-PRO" panose="020F0600000000000000" pitchFamily="50" charset="-128"/>
            </a:rPr>
            <a:t>79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7</xdr:col>
      <xdr:colOff>1435</xdr:colOff>
      <xdr:row>5</xdr:row>
      <xdr:rowOff>917864</xdr:rowOff>
    </xdr:from>
    <xdr:to>
      <xdr:col>8</xdr:col>
      <xdr:colOff>1114</xdr:colOff>
      <xdr:row>6</xdr:row>
      <xdr:rowOff>2345</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9164485" y="2860964"/>
          <a:ext cx="428304"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49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以下</a:t>
          </a:r>
        </a:p>
      </xdr:txBody>
    </xdr:sp>
    <xdr:clientData/>
  </xdr:twoCellAnchor>
  <xdr:twoCellAnchor>
    <xdr:from>
      <xdr:col>4</xdr:col>
      <xdr:colOff>2333625</xdr:colOff>
      <xdr:row>6</xdr:row>
      <xdr:rowOff>1109894</xdr:rowOff>
    </xdr:from>
    <xdr:to>
      <xdr:col>4</xdr:col>
      <xdr:colOff>3197625</xdr:colOff>
      <xdr:row>7</xdr:row>
      <xdr:rowOff>3875</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7439025" y="4367444"/>
          <a:ext cx="864000"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チェック</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基準</a:t>
          </a:r>
        </a:p>
      </xdr:txBody>
    </xdr:sp>
    <xdr:clientData/>
  </xdr:twoCellAnchor>
  <xdr:twoCellAnchor>
    <xdr:from>
      <xdr:col>5</xdr:col>
      <xdr:colOff>750</xdr:colOff>
      <xdr:row>6</xdr:row>
      <xdr:rowOff>1111892</xdr:rowOff>
    </xdr:from>
    <xdr:to>
      <xdr:col>6</xdr:col>
      <xdr:colOff>6143</xdr:colOff>
      <xdr:row>7</xdr:row>
      <xdr:rowOff>5873</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8306550" y="4369442"/>
          <a:ext cx="434018"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80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％以上</a:t>
          </a:r>
        </a:p>
      </xdr:txBody>
    </xdr:sp>
    <xdr:clientData/>
  </xdr:twoCellAnchor>
  <xdr:twoCellAnchor>
    <xdr:from>
      <xdr:col>5</xdr:col>
      <xdr:colOff>427990</xdr:colOff>
      <xdr:row>6</xdr:row>
      <xdr:rowOff>1111893</xdr:rowOff>
    </xdr:from>
    <xdr:to>
      <xdr:col>6</xdr:col>
      <xdr:colOff>427670</xdr:colOff>
      <xdr:row>7</xdr:row>
      <xdr:rowOff>5874</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8733790" y="4369443"/>
          <a:ext cx="428305"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50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r>
            <a:rPr kumimoji="1" lang="en-US" altLang="ja-JP" sz="600">
              <a:solidFill>
                <a:schemeClr val="tx1"/>
              </a:solidFill>
              <a:latin typeface="HG丸ｺﾞｼｯｸM-PRO" panose="020F0600000000000000" pitchFamily="50" charset="-128"/>
              <a:ea typeface="HG丸ｺﾞｼｯｸM-PRO" panose="020F0600000000000000" pitchFamily="50" charset="-128"/>
            </a:rPr>
            <a:t>79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6</xdr:col>
      <xdr:colOff>427990</xdr:colOff>
      <xdr:row>6</xdr:row>
      <xdr:rowOff>1111893</xdr:rowOff>
    </xdr:from>
    <xdr:to>
      <xdr:col>7</xdr:col>
      <xdr:colOff>427668</xdr:colOff>
      <xdr:row>7</xdr:row>
      <xdr:rowOff>5874</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9162415" y="4369443"/>
          <a:ext cx="428303"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49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以下</a:t>
          </a:r>
        </a:p>
      </xdr:txBody>
    </xdr:sp>
    <xdr:clientData/>
  </xdr:twoCellAnchor>
  <xdr:twoCellAnchor>
    <xdr:from>
      <xdr:col>4</xdr:col>
      <xdr:colOff>2339833</xdr:colOff>
      <xdr:row>9</xdr:row>
      <xdr:rowOff>649376</xdr:rowOff>
    </xdr:from>
    <xdr:to>
      <xdr:col>5</xdr:col>
      <xdr:colOff>3433</xdr:colOff>
      <xdr:row>10</xdr:row>
      <xdr:rowOff>3042</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7445233" y="6850151"/>
          <a:ext cx="864000" cy="401416"/>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チェック</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基準</a:t>
          </a:r>
        </a:p>
      </xdr:txBody>
    </xdr:sp>
    <xdr:clientData/>
  </xdr:twoCellAnchor>
  <xdr:twoCellAnchor>
    <xdr:from>
      <xdr:col>5</xdr:col>
      <xdr:colOff>2039</xdr:colOff>
      <xdr:row>9</xdr:row>
      <xdr:rowOff>654879</xdr:rowOff>
    </xdr:from>
    <xdr:to>
      <xdr:col>6</xdr:col>
      <xdr:colOff>4904</xdr:colOff>
      <xdr:row>10</xdr:row>
      <xdr:rowOff>3129</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8307839" y="6855654"/>
          <a:ext cx="431490" cy="396000"/>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50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％以上</a:t>
          </a:r>
        </a:p>
      </xdr:txBody>
    </xdr:sp>
    <xdr:clientData/>
  </xdr:twoCellAnchor>
  <xdr:twoCellAnchor>
    <xdr:from>
      <xdr:col>6</xdr:col>
      <xdr:colOff>604</xdr:colOff>
      <xdr:row>9</xdr:row>
      <xdr:rowOff>653287</xdr:rowOff>
    </xdr:from>
    <xdr:to>
      <xdr:col>7</xdr:col>
      <xdr:colOff>284</xdr:colOff>
      <xdr:row>10</xdr:row>
      <xdr:rowOff>1537</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8735029" y="6854062"/>
          <a:ext cx="428305" cy="396000"/>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30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r>
            <a:rPr kumimoji="1" lang="en-US" altLang="ja-JP" sz="600">
              <a:solidFill>
                <a:schemeClr val="tx1"/>
              </a:solidFill>
              <a:latin typeface="HG丸ｺﾞｼｯｸM-PRO" panose="020F0600000000000000" pitchFamily="50" charset="-128"/>
              <a:ea typeface="HG丸ｺﾞｼｯｸM-PRO" panose="020F0600000000000000" pitchFamily="50" charset="-128"/>
            </a:rPr>
            <a:t>49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7</xdr:col>
      <xdr:colOff>604</xdr:colOff>
      <xdr:row>9</xdr:row>
      <xdr:rowOff>653287</xdr:rowOff>
    </xdr:from>
    <xdr:to>
      <xdr:col>8</xdr:col>
      <xdr:colOff>283</xdr:colOff>
      <xdr:row>10</xdr:row>
      <xdr:rowOff>1537</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9163654" y="6854062"/>
          <a:ext cx="428304" cy="396000"/>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29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以下</a:t>
          </a:r>
        </a:p>
      </xdr:txBody>
    </xdr:sp>
    <xdr:clientData/>
  </xdr:twoCellAnchor>
  <xdr:oneCellAnchor>
    <xdr:from>
      <xdr:col>9</xdr:col>
      <xdr:colOff>28576</xdr:colOff>
      <xdr:row>8</xdr:row>
      <xdr:rowOff>228600</xdr:rowOff>
    </xdr:from>
    <xdr:ext cx="10572750" cy="257300"/>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10325101" y="5705475"/>
          <a:ext cx="10572750" cy="257300"/>
        </a:xfrm>
        <a:prstGeom prst="rect">
          <a:avLst/>
        </a:prstGeom>
        <a:ln>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oAutofit/>
        </a:bodyPr>
        <a:lstStyle/>
        <a:p>
          <a:pPr algn="ctr"/>
          <a:r>
            <a:rPr kumimoji="1" lang="ja-JP" altLang="en-US" sz="1000">
              <a:latin typeface="+mn-ea"/>
              <a:ea typeface="+mn-ea"/>
              <a:cs typeface="メイリオ" panose="020B0604030504040204" pitchFamily="50" charset="-128"/>
            </a:rPr>
            <a:t>再検査となった者に対し通知するとともに、検査を受けるよう案内をする</a:t>
          </a:r>
          <a:endParaRPr kumimoji="1" lang="en-US" altLang="ja-JP" sz="1000">
            <a:latin typeface="+mn-ea"/>
            <a:ea typeface="+mn-ea"/>
            <a:cs typeface="メイリオ" panose="020B0604030504040204" pitchFamily="50" charset="-128"/>
          </a:endParaRPr>
        </a:p>
      </xdr:txBody>
    </xdr:sp>
    <xdr:clientData/>
  </xdr:oneCellAnchor>
  <xdr:oneCellAnchor>
    <xdr:from>
      <xdr:col>9</xdr:col>
      <xdr:colOff>28575</xdr:colOff>
      <xdr:row>9</xdr:row>
      <xdr:rowOff>371475</xdr:rowOff>
    </xdr:from>
    <xdr:ext cx="10572750" cy="257300"/>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0325100" y="6572250"/>
          <a:ext cx="10572750" cy="257300"/>
        </a:xfrm>
        <a:prstGeom prst="rect">
          <a:avLst/>
        </a:prstGeom>
        <a:ln>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oAutofit/>
        </a:bodyPr>
        <a:lstStyle/>
        <a:p>
          <a:pPr algn="ctr"/>
          <a:r>
            <a:rPr kumimoji="1" lang="ja-JP" altLang="en-US" sz="1000">
              <a:latin typeface="+mn-ea"/>
              <a:ea typeface="+mn-ea"/>
              <a:cs typeface="メイリオ" panose="020B0604030504040204" pitchFamily="50" charset="-128"/>
            </a:rPr>
            <a:t>健保組合から毎月送られてくる特定保健指導対象者一覧表を基に、対象者へ案内通知を渡し受診を促す</a:t>
          </a:r>
          <a:endParaRPr kumimoji="1" lang="en-US" altLang="ja-JP" sz="1000">
            <a:latin typeface="+mn-ea"/>
            <a:ea typeface="+mn-ea"/>
            <a:cs typeface="メイリオ" panose="020B0604030504040204" pitchFamily="50" charset="-128"/>
          </a:endParaRPr>
        </a:p>
      </xdr:txBody>
    </xdr:sp>
    <xdr:clientData/>
  </xdr:oneCellAnchor>
  <xdr:oneCellAnchor>
    <xdr:from>
      <xdr:col>11</xdr:col>
      <xdr:colOff>19050</xdr:colOff>
      <xdr:row>15</xdr:row>
      <xdr:rowOff>409575</xdr:rowOff>
    </xdr:from>
    <xdr:ext cx="8782050" cy="259045"/>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12239625" y="11096625"/>
          <a:ext cx="8782050" cy="259045"/>
        </a:xfrm>
        <a:prstGeom prst="rect">
          <a:avLst/>
        </a:prstGeom>
        <a:solidFill>
          <a:srgbClr val="CCFFFF"/>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6</a:t>
          </a:r>
          <a:r>
            <a:rPr kumimoji="1" lang="ja-JP" altLang="en-US" sz="1000">
              <a:latin typeface="+mn-ea"/>
              <a:ea typeface="+mn-ea"/>
              <a:cs typeface="メイリオ" panose="020B0604030504040204" pitchFamily="50" charset="-128"/>
            </a:rPr>
            <a:t>月より飲み物のカロリー表示ポスター掲示</a:t>
          </a:r>
          <a:endParaRPr kumimoji="1" lang="en-US" altLang="ja-JP" sz="1000">
            <a:latin typeface="+mn-ea"/>
            <a:ea typeface="+mn-ea"/>
            <a:cs typeface="メイリオ" panose="020B0604030504040204" pitchFamily="50" charset="-128"/>
          </a:endParaRPr>
        </a:p>
      </xdr:txBody>
    </xdr:sp>
    <xdr:clientData/>
  </xdr:oneCellAnchor>
  <xdr:oneCellAnchor>
    <xdr:from>
      <xdr:col>11</xdr:col>
      <xdr:colOff>19050</xdr:colOff>
      <xdr:row>16</xdr:row>
      <xdr:rowOff>476250</xdr:rowOff>
    </xdr:from>
    <xdr:ext cx="8762999" cy="259045"/>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12239625" y="11877675"/>
          <a:ext cx="8762999" cy="259045"/>
        </a:xfrm>
        <a:prstGeom prst="rect">
          <a:avLst/>
        </a:prstGeom>
        <a:solidFill>
          <a:srgbClr val="CCFFFF"/>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6</a:t>
          </a:r>
          <a:r>
            <a:rPr kumimoji="1" lang="ja-JP" altLang="en-US" sz="1000">
              <a:latin typeface="+mn-ea"/>
              <a:ea typeface="+mn-ea"/>
              <a:cs typeface="メイリオ" panose="020B0604030504040204" pitchFamily="50" charset="-128"/>
            </a:rPr>
            <a:t>月より食生活・飲酒に関するポスター掲示　・　食堂にカロリー表示ポスター掲示</a:t>
          </a:r>
          <a:endParaRPr kumimoji="1" lang="en-US" altLang="ja-JP" sz="1000">
            <a:latin typeface="+mn-ea"/>
            <a:ea typeface="+mn-ea"/>
            <a:cs typeface="メイリオ" panose="020B0604030504040204" pitchFamily="50" charset="-128"/>
          </a:endParaRPr>
        </a:p>
      </xdr:txBody>
    </xdr:sp>
    <xdr:clientData/>
  </xdr:oneCellAnchor>
  <xdr:oneCellAnchor>
    <xdr:from>
      <xdr:col>10</xdr:col>
      <xdr:colOff>28575</xdr:colOff>
      <xdr:row>18</xdr:row>
      <xdr:rowOff>400050</xdr:rowOff>
    </xdr:from>
    <xdr:ext cx="9705975" cy="259045"/>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11287125" y="13382625"/>
          <a:ext cx="9705975" cy="259045"/>
        </a:xfrm>
        <a:prstGeom prst="rect">
          <a:avLst/>
        </a:prstGeom>
        <a:solidFill>
          <a:srgbClr val="CCFFFF"/>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5</a:t>
          </a:r>
          <a:r>
            <a:rPr kumimoji="1" lang="ja-JP" altLang="en-US" sz="1000">
              <a:latin typeface="+mn-ea"/>
              <a:ea typeface="+mn-ea"/>
              <a:cs typeface="メイリオ" panose="020B0604030504040204" pitchFamily="50" charset="-128"/>
            </a:rPr>
            <a:t>月よりエレベータ前に階段利用のポスター社内掲示</a:t>
          </a:r>
          <a:endParaRPr kumimoji="1" lang="en-US" altLang="ja-JP" sz="1000">
            <a:latin typeface="+mn-ea"/>
            <a:ea typeface="+mn-ea"/>
            <a:cs typeface="メイリオ" panose="020B0604030504040204" pitchFamily="50" charset="-128"/>
          </a:endParaRPr>
        </a:p>
      </xdr:txBody>
    </xdr:sp>
    <xdr:clientData/>
  </xdr:oneCellAnchor>
  <xdr:oneCellAnchor>
    <xdr:from>
      <xdr:col>11</xdr:col>
      <xdr:colOff>0</xdr:colOff>
      <xdr:row>18</xdr:row>
      <xdr:rowOff>66675</xdr:rowOff>
    </xdr:from>
    <xdr:ext cx="2524125" cy="259045"/>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12220575" y="13049250"/>
          <a:ext cx="2524125" cy="2590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6</a:t>
          </a:r>
          <a:r>
            <a:rPr kumimoji="1" lang="ja-JP" altLang="en-US" sz="1000">
              <a:latin typeface="+mn-ea"/>
              <a:ea typeface="+mn-ea"/>
              <a:cs typeface="メイリオ" panose="020B0604030504040204" pitchFamily="50" charset="-128"/>
            </a:rPr>
            <a:t>月：健保組合のウォーキング大会に参加</a:t>
          </a:r>
          <a:endParaRPr kumimoji="1" lang="en-US" altLang="ja-JP" sz="1000">
            <a:latin typeface="+mn-ea"/>
            <a:ea typeface="+mn-ea"/>
            <a:cs typeface="メイリオ" panose="020B0604030504040204" pitchFamily="50" charset="-128"/>
          </a:endParaRPr>
        </a:p>
      </xdr:txBody>
    </xdr:sp>
    <xdr:clientData/>
  </xdr:oneCellAnchor>
  <xdr:oneCellAnchor>
    <xdr:from>
      <xdr:col>15</xdr:col>
      <xdr:colOff>0</xdr:colOff>
      <xdr:row>18</xdr:row>
      <xdr:rowOff>66675</xdr:rowOff>
    </xdr:from>
    <xdr:ext cx="2809875" cy="259045"/>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16068675" y="13049250"/>
          <a:ext cx="2809875" cy="2590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10</a:t>
          </a:r>
          <a:r>
            <a:rPr kumimoji="1" lang="ja-JP" altLang="en-US" sz="1000">
              <a:latin typeface="+mn-ea"/>
              <a:ea typeface="+mn-ea"/>
              <a:cs typeface="メイリオ" panose="020B0604030504040204" pitchFamily="50" charset="-128"/>
            </a:rPr>
            <a:t>・</a:t>
          </a:r>
          <a:r>
            <a:rPr kumimoji="1" lang="en-US" altLang="ja-JP" sz="1000">
              <a:latin typeface="+mn-ea"/>
              <a:ea typeface="+mn-ea"/>
              <a:cs typeface="メイリオ" panose="020B0604030504040204" pitchFamily="50" charset="-128"/>
            </a:rPr>
            <a:t>11</a:t>
          </a:r>
          <a:r>
            <a:rPr kumimoji="1" lang="ja-JP" altLang="en-US" sz="1000">
              <a:latin typeface="+mn-ea"/>
              <a:ea typeface="+mn-ea"/>
              <a:cs typeface="メイリオ" panose="020B0604030504040204" pitchFamily="50" charset="-128"/>
            </a:rPr>
            <a:t>月：健保組合のウォーキング大会に参加</a:t>
          </a:r>
          <a:endParaRPr kumimoji="1" lang="en-US" altLang="ja-JP" sz="1000">
            <a:latin typeface="+mn-ea"/>
            <a:ea typeface="+mn-ea"/>
            <a:cs typeface="メイリオ" panose="020B0604030504040204" pitchFamily="50" charset="-128"/>
          </a:endParaRPr>
        </a:p>
      </xdr:txBody>
    </xdr:sp>
    <xdr:clientData/>
  </xdr:oneCellAnchor>
  <xdr:oneCellAnchor>
    <xdr:from>
      <xdr:col>9</xdr:col>
      <xdr:colOff>0</xdr:colOff>
      <xdr:row>20</xdr:row>
      <xdr:rowOff>95250</xdr:rowOff>
    </xdr:from>
    <xdr:ext cx="10629900" cy="259045"/>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10296525" y="14297025"/>
          <a:ext cx="10629900" cy="259045"/>
        </a:xfrm>
        <a:prstGeom prst="rect">
          <a:avLst/>
        </a:prstGeom>
        <a:solidFill>
          <a:schemeClr val="accent3">
            <a:lumMod val="40000"/>
            <a:lumOff val="60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ctr"/>
          <a:r>
            <a:rPr kumimoji="1" lang="ja-JP" altLang="en-US" sz="1000">
              <a:latin typeface="+mn-ea"/>
              <a:ea typeface="+mn-ea"/>
              <a:cs typeface="メイリオ" panose="020B0604030504040204" pitchFamily="50" charset="-128"/>
            </a:rPr>
            <a:t>喫煙スペースを設置し、完全分煙を実施</a:t>
          </a:r>
          <a:endParaRPr kumimoji="1" lang="en-US" altLang="ja-JP" sz="1000">
            <a:latin typeface="+mn-ea"/>
            <a:ea typeface="+mn-ea"/>
            <a:cs typeface="メイリオ" panose="020B0604030504040204" pitchFamily="50" charset="-128"/>
          </a:endParaRPr>
        </a:p>
      </xdr:txBody>
    </xdr:sp>
    <xdr:clientData/>
  </xdr:oneCellAnchor>
  <xdr:oneCellAnchor>
    <xdr:from>
      <xdr:col>9</xdr:col>
      <xdr:colOff>28575</xdr:colOff>
      <xdr:row>21</xdr:row>
      <xdr:rowOff>104775</xdr:rowOff>
    </xdr:from>
    <xdr:ext cx="10582275" cy="259045"/>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10325100" y="14744700"/>
          <a:ext cx="10582275" cy="259045"/>
        </a:xfrm>
        <a:prstGeom prst="rect">
          <a:avLst/>
        </a:prstGeom>
        <a:solidFill>
          <a:schemeClr val="accent4">
            <a:lumMod val="40000"/>
            <a:lumOff val="60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ctr"/>
          <a:r>
            <a:rPr kumimoji="1" lang="ja-JP" altLang="en-US" sz="1000">
              <a:latin typeface="+mn-ea"/>
              <a:ea typeface="+mn-ea"/>
              <a:cs typeface="メイリオ" panose="020B0604030504040204" pitchFamily="50" charset="-128"/>
            </a:rPr>
            <a:t>管理職が必要に応じて行っている</a:t>
          </a:r>
          <a:endParaRPr kumimoji="1" lang="en-US" altLang="ja-JP" sz="1000">
            <a:latin typeface="+mn-ea"/>
            <a:ea typeface="+mn-ea"/>
            <a:cs typeface="メイリオ" panose="020B0604030504040204" pitchFamily="50" charset="-128"/>
          </a:endParaRPr>
        </a:p>
      </xdr:txBody>
    </xdr:sp>
    <xdr:clientData/>
  </xdr:oneCellAnchor>
  <xdr:oneCellAnchor>
    <xdr:from>
      <xdr:col>8</xdr:col>
      <xdr:colOff>704849</xdr:colOff>
      <xdr:row>22</xdr:row>
      <xdr:rowOff>95250</xdr:rowOff>
    </xdr:from>
    <xdr:ext cx="6048376" cy="259045"/>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10296524" y="15173325"/>
          <a:ext cx="6048376" cy="259045"/>
        </a:xfrm>
        <a:prstGeom prst="rect">
          <a:avLst/>
        </a:prstGeom>
        <a:ln>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4</a:t>
          </a:r>
          <a:r>
            <a:rPr kumimoji="1" lang="ja-JP" altLang="en-US" sz="1000">
              <a:latin typeface="+mn-ea"/>
              <a:ea typeface="+mn-ea"/>
              <a:cs typeface="メイリオ" panose="020B0604030504040204" pitchFamily="50" charset="-128"/>
            </a:rPr>
            <a:t>月：</a:t>
          </a:r>
          <a:r>
            <a:rPr kumimoji="1" lang="en-US" altLang="ja-JP" sz="1000">
              <a:latin typeface="+mn-ea"/>
              <a:ea typeface="+mn-ea"/>
              <a:cs typeface="メイリオ" panose="020B0604030504040204" pitchFamily="50" charset="-128"/>
            </a:rPr>
            <a:t>Health4</a:t>
          </a:r>
          <a:r>
            <a:rPr kumimoji="1" lang="ja-JP" altLang="en-US" sz="1000">
              <a:latin typeface="+mn-ea"/>
              <a:ea typeface="+mn-ea"/>
              <a:cs typeface="メイリオ" panose="020B0604030504040204" pitchFamily="50" charset="-128"/>
            </a:rPr>
            <a:t>月号（保存版）を全従業員へ配付し、健保組合が実施しているメンタルヘルス健康相談を案内</a:t>
          </a:r>
          <a:endParaRPr kumimoji="1" lang="en-US" altLang="ja-JP" sz="1000">
            <a:latin typeface="+mn-ea"/>
            <a:ea typeface="+mn-ea"/>
            <a:cs typeface="メイリオ" panose="020B0604030504040204" pitchFamily="50" charset="-128"/>
          </a:endParaRPr>
        </a:p>
      </xdr:txBody>
    </xdr:sp>
    <xdr:clientData/>
  </xdr:oneCellAnchor>
  <xdr:twoCellAnchor>
    <xdr:from>
      <xdr:col>4</xdr:col>
      <xdr:colOff>2339833</xdr:colOff>
      <xdr:row>10</xdr:row>
      <xdr:rowOff>649376</xdr:rowOff>
    </xdr:from>
    <xdr:to>
      <xdr:col>5</xdr:col>
      <xdr:colOff>3433</xdr:colOff>
      <xdr:row>11</xdr:row>
      <xdr:rowOff>3042</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7445233" y="6850151"/>
          <a:ext cx="864000" cy="401416"/>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チェック</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基準</a:t>
          </a:r>
        </a:p>
      </xdr:txBody>
    </xdr:sp>
    <xdr:clientData/>
  </xdr:twoCellAnchor>
  <xdr:twoCellAnchor>
    <xdr:from>
      <xdr:col>4</xdr:col>
      <xdr:colOff>400051</xdr:colOff>
      <xdr:row>0</xdr:row>
      <xdr:rowOff>409575</xdr:rowOff>
    </xdr:from>
    <xdr:to>
      <xdr:col>4</xdr:col>
      <xdr:colOff>2419350</xdr:colOff>
      <xdr:row>1</xdr:row>
      <xdr:rowOff>476250</xdr:rowOff>
    </xdr:to>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5505451" y="409575"/>
          <a:ext cx="2019299" cy="533400"/>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使用例</a:t>
          </a:r>
          <a:endParaRPr kumimoji="1" lang="en-US" altLang="ja-JP" sz="28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81642</xdr:colOff>
      <xdr:row>5</xdr:row>
      <xdr:rowOff>68036</xdr:rowOff>
    </xdr:from>
    <xdr:to>
      <xdr:col>8</xdr:col>
      <xdr:colOff>582706</xdr:colOff>
      <xdr:row>22</xdr:row>
      <xdr:rowOff>612321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673317" y="2011136"/>
          <a:ext cx="501064" cy="13679260"/>
        </a:xfrm>
        <a:prstGeom prst="rect">
          <a:avLst/>
        </a:prstGeom>
        <a:solidFill>
          <a:srgbClr val="FFFFCC"/>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vert="wordArtVertRtl" wrap="square" rtlCol="0" anchor="ctr" anchorCtr="1"/>
        <a:lstStyle/>
        <a:p>
          <a:r>
            <a:rPr kumimoji="1" lang="ja-JP" altLang="en-US" sz="2400" b="0">
              <a:solidFill>
                <a:sysClr val="windowText" lastClr="000000"/>
              </a:solidFill>
            </a:rPr>
            <a:t>健康企業宣言実施</a:t>
          </a:r>
        </a:p>
      </xdr:txBody>
    </xdr:sp>
    <xdr:clientData/>
  </xdr:twoCellAnchor>
  <xdr:twoCellAnchor>
    <xdr:from>
      <xdr:col>4</xdr:col>
      <xdr:colOff>2333624</xdr:colOff>
      <xdr:row>5</xdr:row>
      <xdr:rowOff>912439</xdr:rowOff>
    </xdr:from>
    <xdr:to>
      <xdr:col>4</xdr:col>
      <xdr:colOff>3197624</xdr:colOff>
      <xdr:row>6</xdr:row>
      <xdr:rowOff>62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439024" y="2855539"/>
          <a:ext cx="864000" cy="402073"/>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チェック</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基準</a:t>
          </a:r>
        </a:p>
      </xdr:txBody>
    </xdr:sp>
    <xdr:clientData/>
  </xdr:twoCellAnchor>
  <xdr:twoCellAnchor>
    <xdr:from>
      <xdr:col>5</xdr:col>
      <xdr:colOff>321</xdr:colOff>
      <xdr:row>5</xdr:row>
      <xdr:rowOff>917863</xdr:rowOff>
    </xdr:from>
    <xdr:to>
      <xdr:col>6</xdr:col>
      <xdr:colOff>1</xdr:colOff>
      <xdr:row>6</xdr:row>
      <xdr:rowOff>2344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306121" y="2860963"/>
          <a:ext cx="428305"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80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％以上</a:t>
          </a:r>
        </a:p>
      </xdr:txBody>
    </xdr:sp>
    <xdr:clientData/>
  </xdr:twoCellAnchor>
  <xdr:twoCellAnchor>
    <xdr:from>
      <xdr:col>6</xdr:col>
      <xdr:colOff>1435</xdr:colOff>
      <xdr:row>5</xdr:row>
      <xdr:rowOff>917864</xdr:rowOff>
    </xdr:from>
    <xdr:to>
      <xdr:col>7</xdr:col>
      <xdr:colOff>1115</xdr:colOff>
      <xdr:row>6</xdr:row>
      <xdr:rowOff>2345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8735860" y="2860964"/>
          <a:ext cx="428305"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50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r>
            <a:rPr kumimoji="1" lang="en-US" altLang="ja-JP" sz="600">
              <a:solidFill>
                <a:schemeClr val="tx1"/>
              </a:solidFill>
              <a:latin typeface="HG丸ｺﾞｼｯｸM-PRO" panose="020F0600000000000000" pitchFamily="50" charset="-128"/>
              <a:ea typeface="HG丸ｺﾞｼｯｸM-PRO" panose="020F0600000000000000" pitchFamily="50" charset="-128"/>
            </a:rPr>
            <a:t>79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7</xdr:col>
      <xdr:colOff>1435</xdr:colOff>
      <xdr:row>5</xdr:row>
      <xdr:rowOff>917864</xdr:rowOff>
    </xdr:from>
    <xdr:to>
      <xdr:col>8</xdr:col>
      <xdr:colOff>1114</xdr:colOff>
      <xdr:row>6</xdr:row>
      <xdr:rowOff>2345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9164485" y="2860964"/>
          <a:ext cx="428304"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49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以下</a:t>
          </a:r>
        </a:p>
      </xdr:txBody>
    </xdr:sp>
    <xdr:clientData/>
  </xdr:twoCellAnchor>
  <xdr:twoCellAnchor>
    <xdr:from>
      <xdr:col>4</xdr:col>
      <xdr:colOff>2333625</xdr:colOff>
      <xdr:row>6</xdr:row>
      <xdr:rowOff>1109894</xdr:rowOff>
    </xdr:from>
    <xdr:to>
      <xdr:col>4</xdr:col>
      <xdr:colOff>3197625</xdr:colOff>
      <xdr:row>7</xdr:row>
      <xdr:rowOff>3875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439025" y="4367444"/>
          <a:ext cx="864000"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チェック</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基準</a:t>
          </a:r>
        </a:p>
      </xdr:txBody>
    </xdr:sp>
    <xdr:clientData/>
  </xdr:twoCellAnchor>
  <xdr:twoCellAnchor>
    <xdr:from>
      <xdr:col>5</xdr:col>
      <xdr:colOff>750</xdr:colOff>
      <xdr:row>6</xdr:row>
      <xdr:rowOff>1111892</xdr:rowOff>
    </xdr:from>
    <xdr:to>
      <xdr:col>6</xdr:col>
      <xdr:colOff>6143</xdr:colOff>
      <xdr:row>7</xdr:row>
      <xdr:rowOff>5873</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8306550" y="4369442"/>
          <a:ext cx="434018"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80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％以上</a:t>
          </a:r>
        </a:p>
      </xdr:txBody>
    </xdr:sp>
    <xdr:clientData/>
  </xdr:twoCellAnchor>
  <xdr:twoCellAnchor>
    <xdr:from>
      <xdr:col>5</xdr:col>
      <xdr:colOff>427990</xdr:colOff>
      <xdr:row>6</xdr:row>
      <xdr:rowOff>1111893</xdr:rowOff>
    </xdr:from>
    <xdr:to>
      <xdr:col>6</xdr:col>
      <xdr:colOff>427670</xdr:colOff>
      <xdr:row>7</xdr:row>
      <xdr:rowOff>5874</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733790" y="4369443"/>
          <a:ext cx="428305"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50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r>
            <a:rPr kumimoji="1" lang="en-US" altLang="ja-JP" sz="600">
              <a:solidFill>
                <a:schemeClr val="tx1"/>
              </a:solidFill>
              <a:latin typeface="HG丸ｺﾞｼｯｸM-PRO" panose="020F0600000000000000" pitchFamily="50" charset="-128"/>
              <a:ea typeface="HG丸ｺﾞｼｯｸM-PRO" panose="020F0600000000000000" pitchFamily="50" charset="-128"/>
            </a:rPr>
            <a:t>79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6</xdr:col>
      <xdr:colOff>427990</xdr:colOff>
      <xdr:row>6</xdr:row>
      <xdr:rowOff>1111893</xdr:rowOff>
    </xdr:from>
    <xdr:to>
      <xdr:col>7</xdr:col>
      <xdr:colOff>427668</xdr:colOff>
      <xdr:row>7</xdr:row>
      <xdr:rowOff>5874</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9162415" y="4369443"/>
          <a:ext cx="428303" cy="398931"/>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49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以下</a:t>
          </a:r>
        </a:p>
      </xdr:txBody>
    </xdr:sp>
    <xdr:clientData/>
  </xdr:twoCellAnchor>
  <xdr:twoCellAnchor>
    <xdr:from>
      <xdr:col>4</xdr:col>
      <xdr:colOff>2339833</xdr:colOff>
      <xdr:row>9</xdr:row>
      <xdr:rowOff>649376</xdr:rowOff>
    </xdr:from>
    <xdr:to>
      <xdr:col>5</xdr:col>
      <xdr:colOff>3433</xdr:colOff>
      <xdr:row>10</xdr:row>
      <xdr:rowOff>3042</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445233" y="6850151"/>
          <a:ext cx="864000" cy="401416"/>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チェック</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基準</a:t>
          </a:r>
        </a:p>
      </xdr:txBody>
    </xdr:sp>
    <xdr:clientData/>
  </xdr:twoCellAnchor>
  <xdr:twoCellAnchor>
    <xdr:from>
      <xdr:col>5</xdr:col>
      <xdr:colOff>2039</xdr:colOff>
      <xdr:row>9</xdr:row>
      <xdr:rowOff>654879</xdr:rowOff>
    </xdr:from>
    <xdr:to>
      <xdr:col>6</xdr:col>
      <xdr:colOff>4904</xdr:colOff>
      <xdr:row>10</xdr:row>
      <xdr:rowOff>3129</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8307839" y="6855654"/>
          <a:ext cx="431490" cy="396000"/>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50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％以上</a:t>
          </a:r>
        </a:p>
      </xdr:txBody>
    </xdr:sp>
    <xdr:clientData/>
  </xdr:twoCellAnchor>
  <xdr:twoCellAnchor>
    <xdr:from>
      <xdr:col>6</xdr:col>
      <xdr:colOff>604</xdr:colOff>
      <xdr:row>9</xdr:row>
      <xdr:rowOff>653287</xdr:rowOff>
    </xdr:from>
    <xdr:to>
      <xdr:col>7</xdr:col>
      <xdr:colOff>284</xdr:colOff>
      <xdr:row>10</xdr:row>
      <xdr:rowOff>1537</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8735029" y="6854062"/>
          <a:ext cx="428305" cy="396000"/>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30</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r>
            <a:rPr kumimoji="1" lang="en-US" altLang="ja-JP" sz="600">
              <a:solidFill>
                <a:schemeClr val="tx1"/>
              </a:solidFill>
              <a:latin typeface="HG丸ｺﾞｼｯｸM-PRO" panose="020F0600000000000000" pitchFamily="50" charset="-128"/>
              <a:ea typeface="HG丸ｺﾞｼｯｸM-PRO" panose="020F0600000000000000" pitchFamily="50" charset="-128"/>
            </a:rPr>
            <a:t>49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7</xdr:col>
      <xdr:colOff>604</xdr:colOff>
      <xdr:row>9</xdr:row>
      <xdr:rowOff>653287</xdr:rowOff>
    </xdr:from>
    <xdr:to>
      <xdr:col>8</xdr:col>
      <xdr:colOff>283</xdr:colOff>
      <xdr:row>10</xdr:row>
      <xdr:rowOff>1537</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9163654" y="6854062"/>
          <a:ext cx="428304" cy="396000"/>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
              <a:solidFill>
                <a:schemeClr val="tx1"/>
              </a:solidFill>
              <a:latin typeface="HG丸ｺﾞｼｯｸM-PRO" panose="020F0600000000000000" pitchFamily="50" charset="-128"/>
              <a:ea typeface="HG丸ｺﾞｼｯｸM-PRO" panose="020F0600000000000000" pitchFamily="50" charset="-128"/>
            </a:rPr>
            <a:t>29</a:t>
          </a:r>
          <a:r>
            <a:rPr kumimoji="1" lang="ja-JP" altLang="en-US" sz="60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6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600">
              <a:solidFill>
                <a:schemeClr val="tx1"/>
              </a:solidFill>
              <a:latin typeface="HG丸ｺﾞｼｯｸM-PRO" panose="020F0600000000000000" pitchFamily="50" charset="-128"/>
              <a:ea typeface="HG丸ｺﾞｼｯｸM-PRO" panose="020F0600000000000000" pitchFamily="50" charset="-128"/>
            </a:rPr>
            <a:t>以下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4"/>
  <sheetViews>
    <sheetView showZeros="0"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G7" sqref="G7"/>
    </sheetView>
  </sheetViews>
  <sheetFormatPr defaultRowHeight="11.25" outlineLevelCol="1" x14ac:dyDescent="0.15"/>
  <cols>
    <col min="1" max="1" width="4.75" style="1" customWidth="1"/>
    <col min="2" max="2" width="4" style="1" customWidth="1"/>
    <col min="3" max="3" width="20.875" style="1" customWidth="1"/>
    <col min="4" max="15" width="8.5" style="1" customWidth="1"/>
    <col min="16" max="18" width="4.5" style="1" customWidth="1"/>
    <col min="19" max="19" width="5.125" style="1" hidden="1" customWidth="1" outlineLevel="1"/>
    <col min="20" max="20" width="33" style="1" customWidth="1" collapsed="1"/>
    <col min="21" max="21" width="44.5" style="1" customWidth="1"/>
    <col min="22" max="16384" width="9" style="1"/>
  </cols>
  <sheetData>
    <row r="1" spans="1:21" ht="15" thickBot="1" x14ac:dyDescent="0.2">
      <c r="A1" s="159" t="s">
        <v>83</v>
      </c>
      <c r="B1" s="159"/>
      <c r="C1" s="159"/>
    </row>
    <row r="2" spans="1:21" ht="23.25" customHeight="1" x14ac:dyDescent="0.15">
      <c r="A2" s="174" t="s">
        <v>0</v>
      </c>
      <c r="B2" s="160" t="s">
        <v>82</v>
      </c>
      <c r="C2" s="31" t="s">
        <v>71</v>
      </c>
      <c r="D2" s="32" t="s">
        <v>70</v>
      </c>
      <c r="E2" s="33" t="s">
        <v>70</v>
      </c>
      <c r="F2" s="33" t="s">
        <v>70</v>
      </c>
      <c r="G2" s="33" t="s">
        <v>70</v>
      </c>
      <c r="H2" s="33" t="s">
        <v>70</v>
      </c>
      <c r="I2" s="33" t="s">
        <v>70</v>
      </c>
      <c r="J2" s="33" t="s">
        <v>70</v>
      </c>
      <c r="K2" s="33" t="s">
        <v>70</v>
      </c>
      <c r="L2" s="33" t="s">
        <v>70</v>
      </c>
      <c r="M2" s="33" t="s">
        <v>70</v>
      </c>
      <c r="N2" s="33" t="s">
        <v>70</v>
      </c>
      <c r="O2" s="34" t="s">
        <v>70</v>
      </c>
      <c r="P2" s="169" t="s">
        <v>38</v>
      </c>
      <c r="Q2" s="171" t="s">
        <v>39</v>
      </c>
      <c r="R2" s="157" t="s">
        <v>40</v>
      </c>
      <c r="S2" s="166" t="s">
        <v>74</v>
      </c>
      <c r="T2" s="151" t="s">
        <v>52</v>
      </c>
      <c r="U2" s="153" t="s">
        <v>67</v>
      </c>
    </row>
    <row r="3" spans="1:21" ht="23.25" customHeight="1" x14ac:dyDescent="0.15">
      <c r="A3" s="175"/>
      <c r="B3" s="161"/>
      <c r="C3" s="26" t="s">
        <v>69</v>
      </c>
      <c r="D3" s="27"/>
      <c r="E3" s="28"/>
      <c r="F3" s="29"/>
      <c r="G3" s="29"/>
      <c r="H3" s="29"/>
      <c r="I3" s="29"/>
      <c r="J3" s="29"/>
      <c r="K3" s="29"/>
      <c r="L3" s="29"/>
      <c r="M3" s="29"/>
      <c r="N3" s="29"/>
      <c r="O3" s="30"/>
      <c r="P3" s="170"/>
      <c r="Q3" s="172"/>
      <c r="R3" s="158"/>
      <c r="S3" s="167"/>
      <c r="T3" s="152"/>
      <c r="U3" s="154"/>
    </row>
    <row r="4" spans="1:21" ht="84" customHeight="1" x14ac:dyDescent="0.15">
      <c r="A4" s="162" t="s">
        <v>17</v>
      </c>
      <c r="B4" s="11" t="s">
        <v>1</v>
      </c>
      <c r="C4" s="23" t="s">
        <v>76</v>
      </c>
      <c r="D4" s="11"/>
      <c r="E4" s="15"/>
      <c r="F4" s="15"/>
      <c r="G4" s="15"/>
      <c r="H4" s="15"/>
      <c r="I4" s="15"/>
      <c r="J4" s="15"/>
      <c r="K4" s="15"/>
      <c r="L4" s="15"/>
      <c r="M4" s="15"/>
      <c r="N4" s="15"/>
      <c r="O4" s="13"/>
      <c r="P4" s="11">
        <f>IF($S4=20,"⑳",20)</f>
        <v>20</v>
      </c>
      <c r="Q4" s="15">
        <f>IF($S4=10,"⑩",10)</f>
        <v>10</v>
      </c>
      <c r="R4" s="13">
        <f t="shared" ref="R4:R12" si="0">IF($S4=1,"①",1)</f>
        <v>1</v>
      </c>
      <c r="S4" s="19"/>
      <c r="T4" s="7" t="s">
        <v>60</v>
      </c>
      <c r="U4" s="8" t="s">
        <v>84</v>
      </c>
    </row>
    <row r="5" spans="1:21" ht="69" customHeight="1" x14ac:dyDescent="0.15">
      <c r="A5" s="162"/>
      <c r="B5" s="11" t="s">
        <v>2</v>
      </c>
      <c r="C5" s="23" t="s">
        <v>9</v>
      </c>
      <c r="D5" s="11"/>
      <c r="E5" s="15"/>
      <c r="F5" s="15"/>
      <c r="G5" s="15"/>
      <c r="H5" s="15"/>
      <c r="I5" s="15"/>
      <c r="J5" s="15"/>
      <c r="K5" s="15"/>
      <c r="L5" s="15"/>
      <c r="M5" s="15"/>
      <c r="N5" s="15"/>
      <c r="O5" s="13"/>
      <c r="P5" s="11">
        <f>IF($S5=20,"⑳",20)</f>
        <v>20</v>
      </c>
      <c r="Q5" s="15">
        <f>IF($S5=10,"⑩",10)</f>
        <v>10</v>
      </c>
      <c r="R5" s="13">
        <f t="shared" si="0"/>
        <v>1</v>
      </c>
      <c r="S5" s="19"/>
      <c r="T5" s="7" t="s">
        <v>61</v>
      </c>
      <c r="U5" s="8" t="s">
        <v>85</v>
      </c>
    </row>
    <row r="6" spans="1:21" ht="46.5" customHeight="1" x14ac:dyDescent="0.15">
      <c r="A6" s="162"/>
      <c r="B6" s="11" t="s">
        <v>3</v>
      </c>
      <c r="C6" s="23" t="s">
        <v>10</v>
      </c>
      <c r="D6" s="11"/>
      <c r="E6" s="15"/>
      <c r="F6" s="15"/>
      <c r="G6" s="15"/>
      <c r="H6" s="15"/>
      <c r="I6" s="15"/>
      <c r="J6" s="15"/>
      <c r="K6" s="15"/>
      <c r="L6" s="15"/>
      <c r="M6" s="15"/>
      <c r="N6" s="15"/>
      <c r="O6" s="13"/>
      <c r="P6" s="11">
        <f t="shared" ref="P6:P11" si="1">IF($S6=5,"⑤",5)</f>
        <v>5</v>
      </c>
      <c r="Q6" s="15">
        <f>IF($S6=3,"③",3)</f>
        <v>3</v>
      </c>
      <c r="R6" s="13">
        <f t="shared" si="0"/>
        <v>1</v>
      </c>
      <c r="S6" s="19"/>
      <c r="T6" s="7" t="s">
        <v>41</v>
      </c>
      <c r="U6" s="8" t="s">
        <v>53</v>
      </c>
    </row>
    <row r="7" spans="1:21" ht="46.5" customHeight="1" x14ac:dyDescent="0.15">
      <c r="A7" s="162" t="s">
        <v>36</v>
      </c>
      <c r="B7" s="11" t="s">
        <v>4</v>
      </c>
      <c r="C7" s="24" t="s">
        <v>11</v>
      </c>
      <c r="D7" s="11"/>
      <c r="E7" s="15"/>
      <c r="F7" s="15"/>
      <c r="G7" s="15"/>
      <c r="H7" s="15"/>
      <c r="I7" s="15"/>
      <c r="J7" s="15"/>
      <c r="K7" s="15"/>
      <c r="L7" s="15"/>
      <c r="M7" s="15"/>
      <c r="N7" s="15"/>
      <c r="O7" s="13"/>
      <c r="P7" s="11">
        <f t="shared" si="1"/>
        <v>5</v>
      </c>
      <c r="Q7" s="15">
        <f>IF($S7=3,"③",3)</f>
        <v>3</v>
      </c>
      <c r="R7" s="13">
        <f t="shared" si="0"/>
        <v>1</v>
      </c>
      <c r="S7" s="19"/>
      <c r="T7" s="7" t="s">
        <v>42</v>
      </c>
      <c r="U7" s="8" t="s">
        <v>54</v>
      </c>
    </row>
    <row r="8" spans="1:21" ht="46.5" customHeight="1" x14ac:dyDescent="0.15">
      <c r="A8" s="162"/>
      <c r="B8" s="11" t="s">
        <v>5</v>
      </c>
      <c r="C8" s="24" t="s">
        <v>77</v>
      </c>
      <c r="D8" s="11"/>
      <c r="E8" s="15"/>
      <c r="F8" s="15"/>
      <c r="G8" s="15"/>
      <c r="H8" s="15"/>
      <c r="I8" s="15"/>
      <c r="J8" s="15"/>
      <c r="K8" s="15"/>
      <c r="L8" s="15"/>
      <c r="M8" s="15"/>
      <c r="N8" s="15"/>
      <c r="O8" s="13"/>
      <c r="P8" s="11">
        <f t="shared" si="1"/>
        <v>5</v>
      </c>
      <c r="Q8" s="15">
        <f>IF($S8=3,"③",3)</f>
        <v>3</v>
      </c>
      <c r="R8" s="13">
        <f t="shared" si="0"/>
        <v>1</v>
      </c>
      <c r="S8" s="19"/>
      <c r="T8" s="7" t="s">
        <v>68</v>
      </c>
      <c r="U8" s="8" t="s">
        <v>86</v>
      </c>
    </row>
    <row r="9" spans="1:21" ht="46.5" customHeight="1" x14ac:dyDescent="0.15">
      <c r="A9" s="173" t="s">
        <v>37</v>
      </c>
      <c r="B9" s="11" t="s">
        <v>6</v>
      </c>
      <c r="C9" s="23" t="s">
        <v>12</v>
      </c>
      <c r="D9" s="11"/>
      <c r="E9" s="15"/>
      <c r="F9" s="15"/>
      <c r="G9" s="15"/>
      <c r="H9" s="15"/>
      <c r="I9" s="15"/>
      <c r="J9" s="15"/>
      <c r="K9" s="15"/>
      <c r="L9" s="15"/>
      <c r="M9" s="15"/>
      <c r="N9" s="15"/>
      <c r="O9" s="13"/>
      <c r="P9" s="11">
        <f t="shared" si="1"/>
        <v>5</v>
      </c>
      <c r="Q9" s="15" t="s">
        <v>75</v>
      </c>
      <c r="R9" s="13">
        <f t="shared" si="0"/>
        <v>1</v>
      </c>
      <c r="S9" s="19"/>
      <c r="T9" s="7" t="s">
        <v>43</v>
      </c>
      <c r="U9" s="8" t="s">
        <v>55</v>
      </c>
    </row>
    <row r="10" spans="1:21" ht="46.5" customHeight="1" x14ac:dyDescent="0.15">
      <c r="A10" s="162"/>
      <c r="B10" s="11" t="s">
        <v>7</v>
      </c>
      <c r="C10" s="23" t="s">
        <v>13</v>
      </c>
      <c r="D10" s="11"/>
      <c r="E10" s="15"/>
      <c r="F10" s="15"/>
      <c r="G10" s="15"/>
      <c r="H10" s="15"/>
      <c r="I10" s="15"/>
      <c r="J10" s="15"/>
      <c r="K10" s="15"/>
      <c r="L10" s="15"/>
      <c r="M10" s="15"/>
      <c r="N10" s="15"/>
      <c r="O10" s="13"/>
      <c r="P10" s="11">
        <f t="shared" si="1"/>
        <v>5</v>
      </c>
      <c r="Q10" s="15" t="s">
        <v>75</v>
      </c>
      <c r="R10" s="13">
        <f t="shared" si="0"/>
        <v>1</v>
      </c>
      <c r="S10" s="19"/>
      <c r="T10" s="7" t="s">
        <v>44</v>
      </c>
      <c r="U10" s="8" t="s">
        <v>56</v>
      </c>
    </row>
    <row r="11" spans="1:21" ht="46.5" customHeight="1" x14ac:dyDescent="0.15">
      <c r="A11" s="162"/>
      <c r="B11" s="11" t="s">
        <v>32</v>
      </c>
      <c r="C11" s="23" t="s">
        <v>14</v>
      </c>
      <c r="D11" s="11"/>
      <c r="E11" s="15"/>
      <c r="F11" s="15"/>
      <c r="G11" s="15"/>
      <c r="H11" s="15"/>
      <c r="I11" s="15"/>
      <c r="J11" s="15"/>
      <c r="K11" s="15"/>
      <c r="L11" s="15"/>
      <c r="M11" s="15"/>
      <c r="N11" s="15"/>
      <c r="O11" s="13"/>
      <c r="P11" s="11">
        <f t="shared" si="1"/>
        <v>5</v>
      </c>
      <c r="Q11" s="15" t="s">
        <v>75</v>
      </c>
      <c r="R11" s="13">
        <f t="shared" si="0"/>
        <v>1</v>
      </c>
      <c r="S11" s="19"/>
      <c r="T11" s="7" t="s">
        <v>45</v>
      </c>
      <c r="U11" s="8" t="s">
        <v>57</v>
      </c>
    </row>
    <row r="12" spans="1:21" ht="46.5" customHeight="1" x14ac:dyDescent="0.15">
      <c r="A12" s="162"/>
      <c r="B12" s="11" t="s">
        <v>8</v>
      </c>
      <c r="C12" s="23" t="s">
        <v>15</v>
      </c>
      <c r="D12" s="11"/>
      <c r="E12" s="15"/>
      <c r="F12" s="15"/>
      <c r="G12" s="15"/>
      <c r="H12" s="15"/>
      <c r="I12" s="15"/>
      <c r="J12" s="15"/>
      <c r="K12" s="15"/>
      <c r="L12" s="15"/>
      <c r="M12" s="15"/>
      <c r="N12" s="15"/>
      <c r="O12" s="13"/>
      <c r="P12" s="11">
        <f>IF($S12=3,"③",3)</f>
        <v>3</v>
      </c>
      <c r="Q12" s="15">
        <f>IF($S12=2,"②",2)</f>
        <v>2</v>
      </c>
      <c r="R12" s="13">
        <f t="shared" si="0"/>
        <v>1</v>
      </c>
      <c r="S12" s="19"/>
      <c r="T12" s="7" t="s">
        <v>46</v>
      </c>
      <c r="U12" s="8" t="s">
        <v>58</v>
      </c>
    </row>
    <row r="13" spans="1:21" ht="34.5" customHeight="1" x14ac:dyDescent="0.15">
      <c r="A13" s="162"/>
      <c r="B13" s="11" t="s">
        <v>33</v>
      </c>
      <c r="C13" s="23" t="s">
        <v>16</v>
      </c>
      <c r="D13" s="11"/>
      <c r="E13" s="15"/>
      <c r="F13" s="15"/>
      <c r="G13" s="15"/>
      <c r="H13" s="15"/>
      <c r="I13" s="15"/>
      <c r="J13" s="15"/>
      <c r="K13" s="15"/>
      <c r="L13" s="15"/>
      <c r="M13" s="15"/>
      <c r="N13" s="15"/>
      <c r="O13" s="13"/>
      <c r="P13" s="11">
        <f t="shared" ref="P13:P21" si="2">IF($S13=3,"③",3)</f>
        <v>3</v>
      </c>
      <c r="Q13" s="15">
        <f t="shared" ref="Q13:Q21" si="3">IF($S13=2,"②",2)</f>
        <v>2</v>
      </c>
      <c r="R13" s="13">
        <f t="shared" ref="R13:R21" si="4">IF($S13=1,"①",1)</f>
        <v>1</v>
      </c>
      <c r="S13" s="19"/>
      <c r="T13" s="7" t="s">
        <v>47</v>
      </c>
      <c r="U13" s="8" t="s">
        <v>59</v>
      </c>
    </row>
    <row r="14" spans="1:21" ht="34.5" customHeight="1" x14ac:dyDescent="0.15">
      <c r="A14" s="155" t="s">
        <v>78</v>
      </c>
      <c r="B14" s="11" t="s">
        <v>34</v>
      </c>
      <c r="C14" s="24" t="s">
        <v>18</v>
      </c>
      <c r="D14" s="11"/>
      <c r="E14" s="15"/>
      <c r="F14" s="15"/>
      <c r="G14" s="15"/>
      <c r="H14" s="15"/>
      <c r="I14" s="15"/>
      <c r="J14" s="15"/>
      <c r="K14" s="15"/>
      <c r="L14" s="15"/>
      <c r="M14" s="15"/>
      <c r="N14" s="15"/>
      <c r="O14" s="13"/>
      <c r="P14" s="11">
        <f t="shared" si="2"/>
        <v>3</v>
      </c>
      <c r="Q14" s="15">
        <f t="shared" si="3"/>
        <v>2</v>
      </c>
      <c r="R14" s="13">
        <f t="shared" si="4"/>
        <v>1</v>
      </c>
      <c r="S14" s="19"/>
      <c r="T14" s="7" t="s">
        <v>47</v>
      </c>
      <c r="U14" s="8" t="s">
        <v>62</v>
      </c>
    </row>
    <row r="15" spans="1:21" ht="34.5" customHeight="1" x14ac:dyDescent="0.15">
      <c r="A15" s="168"/>
      <c r="B15" s="11" t="s">
        <v>35</v>
      </c>
      <c r="C15" s="24" t="s">
        <v>19</v>
      </c>
      <c r="D15" s="11"/>
      <c r="E15" s="15"/>
      <c r="F15" s="15"/>
      <c r="G15" s="15"/>
      <c r="H15" s="15"/>
      <c r="I15" s="15"/>
      <c r="J15" s="15"/>
      <c r="K15" s="15"/>
      <c r="L15" s="15"/>
      <c r="M15" s="15"/>
      <c r="N15" s="15"/>
      <c r="O15" s="13"/>
      <c r="P15" s="11">
        <f t="shared" si="2"/>
        <v>3</v>
      </c>
      <c r="Q15" s="15">
        <f t="shared" si="3"/>
        <v>2</v>
      </c>
      <c r="R15" s="13">
        <f t="shared" si="4"/>
        <v>1</v>
      </c>
      <c r="S15" s="19"/>
      <c r="T15" s="7" t="s">
        <v>48</v>
      </c>
      <c r="U15" s="8" t="s">
        <v>63</v>
      </c>
    </row>
    <row r="16" spans="1:21" ht="34.5" customHeight="1" x14ac:dyDescent="0.15">
      <c r="A16" s="155" t="s">
        <v>79</v>
      </c>
      <c r="B16" s="21" t="s">
        <v>26</v>
      </c>
      <c r="C16" s="24" t="s">
        <v>20</v>
      </c>
      <c r="D16" s="11"/>
      <c r="E16" s="15"/>
      <c r="F16" s="15"/>
      <c r="G16" s="15"/>
      <c r="H16" s="15"/>
      <c r="I16" s="15"/>
      <c r="J16" s="15"/>
      <c r="K16" s="15"/>
      <c r="L16" s="15"/>
      <c r="M16" s="15"/>
      <c r="N16" s="15"/>
      <c r="O16" s="13"/>
      <c r="P16" s="11">
        <f t="shared" si="2"/>
        <v>3</v>
      </c>
      <c r="Q16" s="15">
        <f t="shared" si="3"/>
        <v>2</v>
      </c>
      <c r="R16" s="13">
        <f t="shared" si="4"/>
        <v>1</v>
      </c>
      <c r="S16" s="19"/>
      <c r="T16" s="7" t="s">
        <v>48</v>
      </c>
      <c r="U16" s="8" t="s">
        <v>63</v>
      </c>
    </row>
    <row r="17" spans="1:21" ht="34.5" customHeight="1" x14ac:dyDescent="0.15">
      <c r="A17" s="168"/>
      <c r="B17" s="21" t="s">
        <v>27</v>
      </c>
      <c r="C17" s="24" t="s">
        <v>21</v>
      </c>
      <c r="D17" s="11"/>
      <c r="E17" s="15"/>
      <c r="F17" s="15"/>
      <c r="G17" s="15"/>
      <c r="H17" s="15"/>
      <c r="I17" s="15"/>
      <c r="J17" s="15"/>
      <c r="K17" s="15"/>
      <c r="L17" s="15"/>
      <c r="M17" s="15"/>
      <c r="N17" s="15"/>
      <c r="O17" s="13"/>
      <c r="P17" s="11">
        <f t="shared" si="2"/>
        <v>3</v>
      </c>
      <c r="Q17" s="15">
        <f t="shared" si="3"/>
        <v>2</v>
      </c>
      <c r="R17" s="13">
        <f t="shared" si="4"/>
        <v>1</v>
      </c>
      <c r="S17" s="19"/>
      <c r="T17" s="7" t="s">
        <v>48</v>
      </c>
      <c r="U17" s="8" t="s">
        <v>63</v>
      </c>
    </row>
    <row r="18" spans="1:21" ht="34.5" customHeight="1" x14ac:dyDescent="0.15">
      <c r="A18" s="155" t="s">
        <v>80</v>
      </c>
      <c r="B18" s="21" t="s">
        <v>28</v>
      </c>
      <c r="C18" s="24" t="s">
        <v>22</v>
      </c>
      <c r="D18" s="11"/>
      <c r="E18" s="15"/>
      <c r="F18" s="15"/>
      <c r="G18" s="15"/>
      <c r="H18" s="15"/>
      <c r="I18" s="15"/>
      <c r="J18" s="15"/>
      <c r="K18" s="15"/>
      <c r="L18" s="15"/>
      <c r="M18" s="15"/>
      <c r="N18" s="15"/>
      <c r="O18" s="13"/>
      <c r="P18" s="11">
        <f t="shared" si="2"/>
        <v>3</v>
      </c>
      <c r="Q18" s="15">
        <f t="shared" si="3"/>
        <v>2</v>
      </c>
      <c r="R18" s="13">
        <f t="shared" si="4"/>
        <v>1</v>
      </c>
      <c r="S18" s="19"/>
      <c r="T18" s="7" t="s">
        <v>48</v>
      </c>
      <c r="U18" s="8" t="s">
        <v>63</v>
      </c>
    </row>
    <row r="19" spans="1:21" ht="34.5" customHeight="1" x14ac:dyDescent="0.15">
      <c r="A19" s="168"/>
      <c r="B19" s="21" t="s">
        <v>29</v>
      </c>
      <c r="C19" s="24" t="s">
        <v>23</v>
      </c>
      <c r="D19" s="11"/>
      <c r="E19" s="15"/>
      <c r="F19" s="15"/>
      <c r="G19" s="15"/>
      <c r="H19" s="15"/>
      <c r="I19" s="15"/>
      <c r="J19" s="15"/>
      <c r="K19" s="15"/>
      <c r="L19" s="15"/>
      <c r="M19" s="15"/>
      <c r="N19" s="15"/>
      <c r="O19" s="13"/>
      <c r="P19" s="11">
        <f t="shared" si="2"/>
        <v>3</v>
      </c>
      <c r="Q19" s="15">
        <f t="shared" si="3"/>
        <v>2</v>
      </c>
      <c r="R19" s="13">
        <f t="shared" si="4"/>
        <v>1</v>
      </c>
      <c r="S19" s="19"/>
      <c r="T19" s="7" t="s">
        <v>49</v>
      </c>
      <c r="U19" s="8" t="s">
        <v>64</v>
      </c>
    </row>
    <row r="20" spans="1:21" ht="34.5" customHeight="1" x14ac:dyDescent="0.15">
      <c r="A20" s="155" t="s">
        <v>81</v>
      </c>
      <c r="B20" s="21" t="s">
        <v>30</v>
      </c>
      <c r="C20" s="24" t="s">
        <v>24</v>
      </c>
      <c r="D20" s="11"/>
      <c r="E20" s="15"/>
      <c r="F20" s="15"/>
      <c r="G20" s="15"/>
      <c r="H20" s="15"/>
      <c r="I20" s="15"/>
      <c r="J20" s="15"/>
      <c r="K20" s="15"/>
      <c r="L20" s="15"/>
      <c r="M20" s="15"/>
      <c r="N20" s="15"/>
      <c r="O20" s="13"/>
      <c r="P20" s="11">
        <f t="shared" si="2"/>
        <v>3</v>
      </c>
      <c r="Q20" s="15">
        <f t="shared" si="3"/>
        <v>2</v>
      </c>
      <c r="R20" s="13">
        <f t="shared" si="4"/>
        <v>1</v>
      </c>
      <c r="S20" s="19"/>
      <c r="T20" s="7" t="s">
        <v>50</v>
      </c>
      <c r="U20" s="8" t="s">
        <v>65</v>
      </c>
    </row>
    <row r="21" spans="1:21" ht="42.75" customHeight="1" thickBot="1" x14ac:dyDescent="0.2">
      <c r="A21" s="156"/>
      <c r="B21" s="22" t="s">
        <v>31</v>
      </c>
      <c r="C21" s="25" t="s">
        <v>25</v>
      </c>
      <c r="D21" s="12"/>
      <c r="E21" s="16"/>
      <c r="F21" s="16"/>
      <c r="G21" s="16"/>
      <c r="H21" s="16"/>
      <c r="I21" s="16"/>
      <c r="J21" s="16"/>
      <c r="K21" s="16"/>
      <c r="L21" s="16"/>
      <c r="M21" s="16"/>
      <c r="N21" s="16"/>
      <c r="O21" s="14"/>
      <c r="P21" s="11">
        <f t="shared" si="2"/>
        <v>3</v>
      </c>
      <c r="Q21" s="15">
        <f t="shared" si="3"/>
        <v>2</v>
      </c>
      <c r="R21" s="13">
        <f t="shared" si="4"/>
        <v>1</v>
      </c>
      <c r="S21" s="20"/>
      <c r="T21" s="9" t="s">
        <v>51</v>
      </c>
      <c r="U21" s="10" t="s">
        <v>66</v>
      </c>
    </row>
    <row r="22" spans="1:21" ht="22.5" customHeight="1" x14ac:dyDescent="0.15">
      <c r="O22" s="17" t="s">
        <v>72</v>
      </c>
      <c r="P22" s="163">
        <f>SUM(S4:S21)</f>
        <v>0</v>
      </c>
      <c r="Q22" s="164"/>
      <c r="R22" s="165"/>
      <c r="S22" s="18"/>
      <c r="T22" s="1" t="s">
        <v>73</v>
      </c>
      <c r="U22" s="2"/>
    </row>
    <row r="23" spans="1:21" ht="11.25" customHeight="1" x14ac:dyDescent="0.15">
      <c r="U23" s="3"/>
    </row>
    <row r="24" spans="1:21" ht="11.25" customHeight="1" x14ac:dyDescent="0.15">
      <c r="U24" s="4"/>
    </row>
    <row r="25" spans="1:21" ht="11.25" customHeight="1" x14ac:dyDescent="0.15">
      <c r="U25" s="5"/>
    </row>
    <row r="26" spans="1:21" ht="11.25" customHeight="1" x14ac:dyDescent="0.15">
      <c r="U26" s="5"/>
    </row>
    <row r="27" spans="1:21" ht="11.25" customHeight="1" x14ac:dyDescent="0.15">
      <c r="U27" s="5"/>
    </row>
    <row r="28" spans="1:21" ht="11.25" customHeight="1" x14ac:dyDescent="0.15">
      <c r="U28" s="5"/>
    </row>
    <row r="29" spans="1:21" ht="11.25" customHeight="1" x14ac:dyDescent="0.15">
      <c r="U29" s="5"/>
    </row>
    <row r="30" spans="1:21" ht="11.25" customHeight="1" x14ac:dyDescent="0.15">
      <c r="U30" s="5"/>
    </row>
    <row r="31" spans="1:21" ht="11.25" customHeight="1" x14ac:dyDescent="0.15">
      <c r="U31" s="5"/>
    </row>
    <row r="32" spans="1:21" ht="11.25" customHeight="1" x14ac:dyDescent="0.15">
      <c r="U32" s="5"/>
    </row>
    <row r="33" spans="21:21" ht="11.25" customHeight="1" x14ac:dyDescent="0.15">
      <c r="U33" s="5"/>
    </row>
    <row r="34" spans="21:21" ht="11.25" customHeight="1" x14ac:dyDescent="0.15">
      <c r="U34" s="5"/>
    </row>
    <row r="35" spans="21:21" ht="11.25" customHeight="1" x14ac:dyDescent="0.15">
      <c r="U35" s="5"/>
    </row>
    <row r="36" spans="21:21" ht="11.25" customHeight="1" x14ac:dyDescent="0.15">
      <c r="U36" s="5"/>
    </row>
    <row r="37" spans="21:21" ht="11.25" customHeight="1" x14ac:dyDescent="0.15">
      <c r="U37" s="5"/>
    </row>
    <row r="38" spans="21:21" ht="11.25" customHeight="1" x14ac:dyDescent="0.15">
      <c r="U38" s="5"/>
    </row>
    <row r="39" spans="21:21" ht="11.25" customHeight="1" x14ac:dyDescent="0.15">
      <c r="U39" s="5"/>
    </row>
    <row r="40" spans="21:21" ht="11.25" customHeight="1" x14ac:dyDescent="0.15">
      <c r="U40" s="5"/>
    </row>
    <row r="41" spans="21:21" ht="11.25" customHeight="1" x14ac:dyDescent="0.15">
      <c r="U41" s="5"/>
    </row>
    <row r="42" spans="21:21" ht="11.25" customHeight="1" x14ac:dyDescent="0.15">
      <c r="U42" s="5"/>
    </row>
    <row r="43" spans="21:21" ht="11.25" customHeight="1" x14ac:dyDescent="0.15">
      <c r="U43" s="6"/>
    </row>
    <row r="44" spans="21:21" ht="12" customHeight="1" x14ac:dyDescent="0.15">
      <c r="U44" s="6"/>
    </row>
  </sheetData>
  <mergeCells count="17">
    <mergeCell ref="P22:R22"/>
    <mergeCell ref="S2:S3"/>
    <mergeCell ref="A14:A15"/>
    <mergeCell ref="A16:A17"/>
    <mergeCell ref="A18:A19"/>
    <mergeCell ref="P2:P3"/>
    <mergeCell ref="Q2:Q3"/>
    <mergeCell ref="A9:A13"/>
    <mergeCell ref="A2:A3"/>
    <mergeCell ref="T2:T3"/>
    <mergeCell ref="U2:U3"/>
    <mergeCell ref="A20:A21"/>
    <mergeCell ref="R2:R3"/>
    <mergeCell ref="A1:C1"/>
    <mergeCell ref="B2:B3"/>
    <mergeCell ref="A4:A6"/>
    <mergeCell ref="A7:A8"/>
  </mergeCells>
  <phoneticPr fontId="1"/>
  <dataValidations count="1">
    <dataValidation type="list" allowBlank="1" showInputMessage="1" showErrorMessage="1" sqref="S4:S21" xr:uid="{00000000-0002-0000-0000-000000000000}">
      <formula1>"20,10,5,3,1,"</formula1>
    </dataValidation>
  </dataValidations>
  <pageMargins left="0" right="0" top="0.35433070866141736" bottom="0.35433070866141736" header="0.31496062992125984" footer="0.31496062992125984"/>
  <pageSetup paperSize="8"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5"/>
  <sheetViews>
    <sheetView showGridLines="0" showZeros="0" view="pageBreakPreview" zoomScaleNormal="100" zoomScaleSheetLayoutView="100" workbookViewId="0">
      <pane xSplit="3" ySplit="5" topLeftCell="D12" activePane="bottomRight" state="frozen"/>
      <selection pane="topRight" activeCell="D1" sqref="D1"/>
      <selection pane="bottomLeft" activeCell="A4" sqref="A4"/>
      <selection pane="bottomRight" activeCell="G9" sqref="G9"/>
    </sheetView>
  </sheetViews>
  <sheetFormatPr defaultRowHeight="14.25" x14ac:dyDescent="0.15"/>
  <cols>
    <col min="1" max="1" width="4.75" style="35" customWidth="1"/>
    <col min="2" max="2" width="4" style="35" customWidth="1"/>
    <col min="3" max="3" width="24.625" style="35" customWidth="1"/>
    <col min="4" max="4" width="33.625" style="35" customWidth="1"/>
    <col min="5" max="5" width="42" style="35" customWidth="1"/>
    <col min="6" max="8" width="5.625" style="35" customWidth="1"/>
    <col min="9" max="9" width="9.25" style="35" bestFit="1" customWidth="1"/>
    <col min="10" max="21" width="12.625" style="35" customWidth="1"/>
    <col min="22" max="22" width="16" style="35" customWidth="1"/>
    <col min="23" max="16384" width="9" style="35"/>
  </cols>
  <sheetData>
    <row r="1" spans="1:23" ht="36.75" customHeight="1" thickBot="1" x14ac:dyDescent="0.2">
      <c r="A1" s="37" t="s">
        <v>88</v>
      </c>
      <c r="B1" s="36"/>
      <c r="C1" s="36"/>
      <c r="F1" s="179"/>
      <c r="G1" s="179"/>
      <c r="H1" s="179"/>
      <c r="I1" s="41"/>
      <c r="J1" s="36"/>
      <c r="K1" s="36"/>
      <c r="L1" s="36"/>
      <c r="M1" s="36"/>
      <c r="N1" s="36"/>
      <c r="O1" s="36"/>
    </row>
    <row r="2" spans="1:23" ht="42.75" customHeight="1" thickBot="1" x14ac:dyDescent="0.2">
      <c r="A2" s="181" t="s">
        <v>87</v>
      </c>
      <c r="B2" s="182"/>
      <c r="C2" s="183"/>
      <c r="D2" s="114">
        <v>43922</v>
      </c>
      <c r="E2" s="38"/>
      <c r="F2" s="180"/>
      <c r="G2" s="180"/>
      <c r="H2" s="180"/>
      <c r="I2" s="39"/>
      <c r="J2" s="40"/>
      <c r="K2" s="40"/>
      <c r="L2" s="40"/>
      <c r="M2" s="40"/>
      <c r="N2" s="40"/>
      <c r="O2" s="36"/>
    </row>
    <row r="3" spans="1:23" ht="23.25" customHeight="1" thickBot="1" x14ac:dyDescent="0.2">
      <c r="A3" s="184" t="s">
        <v>102</v>
      </c>
      <c r="B3" s="185"/>
      <c r="C3" s="185"/>
      <c r="D3" s="186"/>
      <c r="E3" s="187" t="s">
        <v>105</v>
      </c>
      <c r="F3" s="78"/>
      <c r="G3" s="78"/>
      <c r="H3" s="78"/>
      <c r="I3" s="190" t="s">
        <v>106</v>
      </c>
      <c r="J3" s="191"/>
      <c r="K3" s="191"/>
      <c r="L3" s="191"/>
      <c r="M3" s="191"/>
      <c r="N3" s="191"/>
      <c r="O3" s="191"/>
      <c r="P3" s="191"/>
      <c r="Q3" s="191"/>
      <c r="R3" s="191"/>
      <c r="S3" s="191"/>
      <c r="T3" s="191"/>
      <c r="U3" s="192"/>
      <c r="V3" s="176" t="s">
        <v>122</v>
      </c>
      <c r="W3" s="123"/>
    </row>
    <row r="4" spans="1:23" ht="23.25" customHeight="1" x14ac:dyDescent="0.15">
      <c r="A4" s="193" t="s">
        <v>0</v>
      </c>
      <c r="B4" s="195" t="s">
        <v>82</v>
      </c>
      <c r="C4" s="197" t="s">
        <v>101</v>
      </c>
      <c r="D4" s="199" t="s">
        <v>52</v>
      </c>
      <c r="E4" s="188"/>
      <c r="F4" s="201" t="s">
        <v>38</v>
      </c>
      <c r="G4" s="203" t="s">
        <v>39</v>
      </c>
      <c r="H4" s="201" t="s">
        <v>40</v>
      </c>
      <c r="I4" s="118" t="s">
        <v>112</v>
      </c>
      <c r="J4" s="42" t="s">
        <v>98</v>
      </c>
      <c r="K4" s="43" t="s">
        <v>99</v>
      </c>
      <c r="L4" s="43" t="s">
        <v>100</v>
      </c>
      <c r="M4" s="43" t="s">
        <v>89</v>
      </c>
      <c r="N4" s="43" t="s">
        <v>90</v>
      </c>
      <c r="O4" s="43" t="s">
        <v>91</v>
      </c>
      <c r="P4" s="43" t="s">
        <v>92</v>
      </c>
      <c r="Q4" s="43" t="s">
        <v>93</v>
      </c>
      <c r="R4" s="43" t="s">
        <v>94</v>
      </c>
      <c r="S4" s="43" t="s">
        <v>95</v>
      </c>
      <c r="T4" s="43" t="s">
        <v>96</v>
      </c>
      <c r="U4" s="74" t="s">
        <v>97</v>
      </c>
      <c r="V4" s="177"/>
      <c r="W4" s="123"/>
    </row>
    <row r="5" spans="1:23" ht="27" customHeight="1" thickBot="1" x14ac:dyDescent="0.2">
      <c r="A5" s="194"/>
      <c r="B5" s="196"/>
      <c r="C5" s="198"/>
      <c r="D5" s="200"/>
      <c r="E5" s="189"/>
      <c r="F5" s="202"/>
      <c r="G5" s="204"/>
      <c r="H5" s="202"/>
      <c r="I5" s="99" t="s">
        <v>103</v>
      </c>
      <c r="J5" s="119">
        <v>43931</v>
      </c>
      <c r="K5" s="120"/>
      <c r="L5" s="121"/>
      <c r="M5" s="121">
        <v>44022</v>
      </c>
      <c r="N5" s="120"/>
      <c r="O5" s="120"/>
      <c r="P5" s="121">
        <v>44116</v>
      </c>
      <c r="Q5" s="120"/>
      <c r="R5" s="121"/>
      <c r="S5" s="121">
        <v>44207</v>
      </c>
      <c r="T5" s="120"/>
      <c r="U5" s="122"/>
      <c r="V5" s="178"/>
      <c r="W5" s="123"/>
    </row>
    <row r="6" spans="1:23" ht="103.5" customHeight="1" x14ac:dyDescent="0.15">
      <c r="A6" s="209" t="s">
        <v>17</v>
      </c>
      <c r="B6" s="126" t="s">
        <v>1</v>
      </c>
      <c r="C6" s="127" t="s">
        <v>76</v>
      </c>
      <c r="D6" s="128" t="s">
        <v>60</v>
      </c>
      <c r="E6" s="75" t="s">
        <v>113</v>
      </c>
      <c r="F6" s="68">
        <v>20</v>
      </c>
      <c r="G6" s="69">
        <v>10</v>
      </c>
      <c r="H6" s="95">
        <v>1</v>
      </c>
      <c r="I6" s="100"/>
      <c r="J6" s="44"/>
      <c r="K6" s="70"/>
      <c r="L6" s="71"/>
      <c r="M6" s="71"/>
      <c r="N6" s="72"/>
      <c r="O6" s="73"/>
      <c r="P6" s="73"/>
      <c r="Q6" s="73"/>
      <c r="R6" s="45"/>
      <c r="S6" s="73"/>
      <c r="T6" s="73"/>
      <c r="U6" s="79"/>
      <c r="V6" s="140" t="s">
        <v>124</v>
      </c>
      <c r="W6" s="123"/>
    </row>
    <row r="7" spans="1:23" ht="118.5" customHeight="1" x14ac:dyDescent="0.15">
      <c r="A7" s="209"/>
      <c r="B7" s="129" t="s">
        <v>2</v>
      </c>
      <c r="C7" s="130" t="s">
        <v>109</v>
      </c>
      <c r="D7" s="131" t="s">
        <v>61</v>
      </c>
      <c r="E7" s="76" t="s">
        <v>114</v>
      </c>
      <c r="F7" s="64">
        <v>20</v>
      </c>
      <c r="G7" s="65">
        <v>10</v>
      </c>
      <c r="H7" s="96">
        <v>1</v>
      </c>
      <c r="I7" s="101"/>
      <c r="J7" s="46"/>
      <c r="K7" s="47"/>
      <c r="L7" s="47"/>
      <c r="M7" s="47"/>
      <c r="N7" s="47"/>
      <c r="O7" s="47"/>
      <c r="P7" s="47"/>
      <c r="Q7" s="47"/>
      <c r="R7" s="47"/>
      <c r="S7" s="47"/>
      <c r="T7" s="47"/>
      <c r="U7" s="80"/>
      <c r="V7" s="141" t="s">
        <v>125</v>
      </c>
      <c r="W7" s="123"/>
    </row>
    <row r="8" spans="1:23" ht="56.25" customHeight="1" x14ac:dyDescent="0.15">
      <c r="A8" s="210"/>
      <c r="B8" s="129" t="s">
        <v>3</v>
      </c>
      <c r="C8" s="130" t="s">
        <v>10</v>
      </c>
      <c r="D8" s="131" t="s">
        <v>41</v>
      </c>
      <c r="E8" s="76" t="s">
        <v>119</v>
      </c>
      <c r="F8" s="64">
        <v>5</v>
      </c>
      <c r="G8" s="65">
        <v>3</v>
      </c>
      <c r="H8" s="96">
        <v>1</v>
      </c>
      <c r="I8" s="102"/>
      <c r="J8" s="48"/>
      <c r="K8" s="49"/>
      <c r="L8" s="49"/>
      <c r="M8" s="49"/>
      <c r="N8" s="49"/>
      <c r="O8" s="49"/>
      <c r="P8" s="49"/>
      <c r="Q8" s="49"/>
      <c r="R8" s="49"/>
      <c r="S8" s="49"/>
      <c r="T8" s="49"/>
      <c r="U8" s="81"/>
      <c r="V8" s="142" t="s">
        <v>126</v>
      </c>
      <c r="W8" s="123"/>
    </row>
    <row r="9" spans="1:23" ht="57" customHeight="1" x14ac:dyDescent="0.15">
      <c r="A9" s="211" t="s">
        <v>36</v>
      </c>
      <c r="B9" s="129" t="s">
        <v>4</v>
      </c>
      <c r="C9" s="132" t="s">
        <v>11</v>
      </c>
      <c r="D9" s="131" t="s">
        <v>42</v>
      </c>
      <c r="E9" s="124" t="s">
        <v>107</v>
      </c>
      <c r="F9" s="64">
        <v>5</v>
      </c>
      <c r="G9" s="65">
        <v>3</v>
      </c>
      <c r="H9" s="96">
        <v>1</v>
      </c>
      <c r="I9" s="103"/>
      <c r="J9" s="50"/>
      <c r="K9" s="51"/>
      <c r="L9" s="51"/>
      <c r="M9" s="51"/>
      <c r="N9" s="51"/>
      <c r="O9" s="51"/>
      <c r="P9" s="51"/>
      <c r="Q9" s="51"/>
      <c r="R9" s="51"/>
      <c r="S9" s="51"/>
      <c r="T9" s="51"/>
      <c r="U9" s="82"/>
      <c r="V9" s="143" t="s">
        <v>138</v>
      </c>
      <c r="W9" s="123"/>
    </row>
    <row r="10" spans="1:23" ht="82.5" customHeight="1" x14ac:dyDescent="0.15">
      <c r="A10" s="209"/>
      <c r="B10" s="133" t="s">
        <v>5</v>
      </c>
      <c r="C10" s="134" t="s">
        <v>77</v>
      </c>
      <c r="D10" s="135" t="s">
        <v>68</v>
      </c>
      <c r="E10" s="125" t="s">
        <v>115</v>
      </c>
      <c r="F10" s="66">
        <v>5</v>
      </c>
      <c r="G10" s="67">
        <v>3</v>
      </c>
      <c r="H10" s="97">
        <v>1</v>
      </c>
      <c r="I10" s="104"/>
      <c r="J10" s="52"/>
      <c r="K10" s="53"/>
      <c r="L10" s="53"/>
      <c r="M10" s="53"/>
      <c r="N10" s="53"/>
      <c r="O10" s="53"/>
      <c r="P10" s="53"/>
      <c r="Q10" s="53"/>
      <c r="R10" s="53"/>
      <c r="S10" s="53"/>
      <c r="T10" s="53"/>
      <c r="U10" s="83"/>
      <c r="V10" s="143" t="s">
        <v>137</v>
      </c>
      <c r="W10" s="123"/>
    </row>
    <row r="11" spans="1:23" ht="65.25" customHeight="1" x14ac:dyDescent="0.15">
      <c r="A11" s="205" t="s">
        <v>37</v>
      </c>
      <c r="B11" s="129" t="s">
        <v>6</v>
      </c>
      <c r="C11" s="130" t="s">
        <v>12</v>
      </c>
      <c r="D11" s="131" t="s">
        <v>43</v>
      </c>
      <c r="E11" s="124" t="s">
        <v>107</v>
      </c>
      <c r="F11" s="64">
        <v>5</v>
      </c>
      <c r="G11" s="65" t="s">
        <v>75</v>
      </c>
      <c r="H11" s="96">
        <v>1</v>
      </c>
      <c r="I11" s="105"/>
      <c r="J11" s="54"/>
      <c r="K11" s="55"/>
      <c r="L11" s="55"/>
      <c r="M11" s="55"/>
      <c r="N11" s="55"/>
      <c r="O11" s="55"/>
      <c r="P11" s="55"/>
      <c r="Q11" s="55"/>
      <c r="R11" s="55"/>
      <c r="S11" s="55"/>
      <c r="T11" s="55"/>
      <c r="U11" s="84"/>
      <c r="V11" s="141" t="s">
        <v>129</v>
      </c>
      <c r="W11" s="123"/>
    </row>
    <row r="12" spans="1:23" ht="65.25" customHeight="1" x14ac:dyDescent="0.15">
      <c r="A12" s="212"/>
      <c r="B12" s="129" t="s">
        <v>7</v>
      </c>
      <c r="C12" s="130" t="s">
        <v>13</v>
      </c>
      <c r="D12" s="131" t="s">
        <v>44</v>
      </c>
      <c r="E12" s="124" t="s">
        <v>107</v>
      </c>
      <c r="F12" s="64">
        <v>5</v>
      </c>
      <c r="G12" s="65" t="s">
        <v>75</v>
      </c>
      <c r="H12" s="96">
        <v>1</v>
      </c>
      <c r="I12" s="105"/>
      <c r="J12" s="54"/>
      <c r="K12" s="55"/>
      <c r="L12" s="55"/>
      <c r="M12" s="55"/>
      <c r="N12" s="55"/>
      <c r="O12" s="55"/>
      <c r="P12" s="55"/>
      <c r="Q12" s="55"/>
      <c r="R12" s="55"/>
      <c r="S12" s="55"/>
      <c r="T12" s="55"/>
      <c r="U12" s="84"/>
      <c r="V12" s="143" t="s">
        <v>127</v>
      </c>
      <c r="W12" s="123"/>
    </row>
    <row r="13" spans="1:23" ht="41.25" customHeight="1" x14ac:dyDescent="0.15">
      <c r="A13" s="212"/>
      <c r="B13" s="129" t="s">
        <v>32</v>
      </c>
      <c r="C13" s="130" t="s">
        <v>14</v>
      </c>
      <c r="D13" s="131" t="s">
        <v>45</v>
      </c>
      <c r="E13" s="124" t="s">
        <v>107</v>
      </c>
      <c r="F13" s="64">
        <v>5</v>
      </c>
      <c r="G13" s="65" t="s">
        <v>75</v>
      </c>
      <c r="H13" s="96">
        <v>1</v>
      </c>
      <c r="I13" s="105"/>
      <c r="J13" s="54"/>
      <c r="K13" s="55"/>
      <c r="L13" s="55"/>
      <c r="M13" s="55"/>
      <c r="N13" s="55"/>
      <c r="O13" s="55"/>
      <c r="P13" s="55"/>
      <c r="Q13" s="55"/>
      <c r="R13" s="55"/>
      <c r="S13" s="55"/>
      <c r="T13" s="55"/>
      <c r="U13" s="84"/>
      <c r="V13" s="143" t="s">
        <v>128</v>
      </c>
      <c r="W13" s="123"/>
    </row>
    <row r="14" spans="1:23" ht="46.5" customHeight="1" x14ac:dyDescent="0.15">
      <c r="A14" s="212"/>
      <c r="B14" s="129" t="s">
        <v>8</v>
      </c>
      <c r="C14" s="130" t="s">
        <v>15</v>
      </c>
      <c r="D14" s="131" t="s">
        <v>46</v>
      </c>
      <c r="E14" s="124" t="s">
        <v>107</v>
      </c>
      <c r="F14" s="64">
        <v>3</v>
      </c>
      <c r="G14" s="65">
        <v>2</v>
      </c>
      <c r="H14" s="96">
        <v>1</v>
      </c>
      <c r="I14" s="106"/>
      <c r="J14" s="56"/>
      <c r="K14" s="57"/>
      <c r="L14" s="57"/>
      <c r="M14" s="57"/>
      <c r="N14" s="57"/>
      <c r="O14" s="57"/>
      <c r="P14" s="57"/>
      <c r="Q14" s="57"/>
      <c r="R14" s="57"/>
      <c r="S14" s="57"/>
      <c r="T14" s="57"/>
      <c r="U14" s="85"/>
      <c r="V14" s="144" t="s">
        <v>129</v>
      </c>
      <c r="W14" s="123"/>
    </row>
    <row r="15" spans="1:23" ht="52.5" customHeight="1" x14ac:dyDescent="0.15">
      <c r="A15" s="213"/>
      <c r="B15" s="129" t="s">
        <v>33</v>
      </c>
      <c r="C15" s="130" t="s">
        <v>139</v>
      </c>
      <c r="D15" s="131" t="s">
        <v>47</v>
      </c>
      <c r="E15" s="76" t="s">
        <v>116</v>
      </c>
      <c r="F15" s="64">
        <v>3</v>
      </c>
      <c r="G15" s="65">
        <v>2</v>
      </c>
      <c r="H15" s="96">
        <v>1</v>
      </c>
      <c r="I15" s="107"/>
      <c r="J15" s="58"/>
      <c r="K15" s="59"/>
      <c r="L15" s="59"/>
      <c r="M15" s="59"/>
      <c r="N15" s="59"/>
      <c r="O15" s="59"/>
      <c r="P15" s="59"/>
      <c r="Q15" s="59"/>
      <c r="R15" s="59"/>
      <c r="S15" s="59"/>
      <c r="T15" s="59"/>
      <c r="U15" s="86"/>
      <c r="V15" s="145" t="s">
        <v>130</v>
      </c>
      <c r="W15" s="123"/>
    </row>
    <row r="16" spans="1:23" ht="56.25" customHeight="1" x14ac:dyDescent="0.15">
      <c r="A16" s="205" t="s">
        <v>78</v>
      </c>
      <c r="B16" s="129" t="s">
        <v>34</v>
      </c>
      <c r="C16" s="132" t="s">
        <v>140</v>
      </c>
      <c r="D16" s="131" t="s">
        <v>47</v>
      </c>
      <c r="E16" s="124" t="s">
        <v>107</v>
      </c>
      <c r="F16" s="64">
        <v>3</v>
      </c>
      <c r="G16" s="65">
        <v>2</v>
      </c>
      <c r="H16" s="96">
        <v>1</v>
      </c>
      <c r="I16" s="108"/>
      <c r="J16" s="60"/>
      <c r="K16" s="61"/>
      <c r="L16" s="61"/>
      <c r="M16" s="61"/>
      <c r="N16" s="61"/>
      <c r="O16" s="61"/>
      <c r="P16" s="61"/>
      <c r="Q16" s="61"/>
      <c r="R16" s="61"/>
      <c r="S16" s="61"/>
      <c r="T16" s="61"/>
      <c r="U16" s="87"/>
      <c r="V16" s="146" t="s">
        <v>131</v>
      </c>
      <c r="W16" s="123"/>
    </row>
    <row r="17" spans="1:23" ht="66.75" customHeight="1" x14ac:dyDescent="0.15">
      <c r="A17" s="213"/>
      <c r="B17" s="129" t="s">
        <v>35</v>
      </c>
      <c r="C17" s="132" t="s">
        <v>141</v>
      </c>
      <c r="D17" s="131" t="s">
        <v>48</v>
      </c>
      <c r="E17" s="124" t="s">
        <v>107</v>
      </c>
      <c r="F17" s="64">
        <v>3</v>
      </c>
      <c r="G17" s="65">
        <v>2</v>
      </c>
      <c r="H17" s="96">
        <v>1</v>
      </c>
      <c r="I17" s="109"/>
      <c r="J17" s="62"/>
      <c r="K17" s="63"/>
      <c r="L17" s="63"/>
      <c r="M17" s="63"/>
      <c r="N17" s="63"/>
      <c r="O17" s="63"/>
      <c r="P17" s="63"/>
      <c r="Q17" s="63"/>
      <c r="R17" s="63"/>
      <c r="S17" s="63"/>
      <c r="T17" s="63"/>
      <c r="U17" s="88"/>
      <c r="V17" s="146" t="s">
        <v>131</v>
      </c>
      <c r="W17" s="123"/>
    </row>
    <row r="18" spans="1:23" ht="57.75" customHeight="1" x14ac:dyDescent="0.15">
      <c r="A18" s="205" t="s">
        <v>79</v>
      </c>
      <c r="B18" s="136" t="s">
        <v>26</v>
      </c>
      <c r="C18" s="132" t="s">
        <v>142</v>
      </c>
      <c r="D18" s="131" t="s">
        <v>48</v>
      </c>
      <c r="E18" s="76" t="s">
        <v>121</v>
      </c>
      <c r="F18" s="64">
        <v>3</v>
      </c>
      <c r="G18" s="65">
        <v>2</v>
      </c>
      <c r="H18" s="96">
        <v>1</v>
      </c>
      <c r="I18" s="106"/>
      <c r="J18" s="56"/>
      <c r="K18" s="57"/>
      <c r="L18" s="57"/>
      <c r="M18" s="57"/>
      <c r="N18" s="57"/>
      <c r="O18" s="57"/>
      <c r="P18" s="57"/>
      <c r="Q18" s="57"/>
      <c r="R18" s="57"/>
      <c r="S18" s="57"/>
      <c r="T18" s="57"/>
      <c r="U18" s="85"/>
      <c r="V18" s="146" t="s">
        <v>132</v>
      </c>
      <c r="W18" s="123"/>
    </row>
    <row r="19" spans="1:23" ht="62.1" customHeight="1" x14ac:dyDescent="0.15">
      <c r="A19" s="213"/>
      <c r="B19" s="136" t="s">
        <v>27</v>
      </c>
      <c r="C19" s="132" t="s">
        <v>21</v>
      </c>
      <c r="D19" s="131" t="s">
        <v>48</v>
      </c>
      <c r="E19" s="76" t="s">
        <v>120</v>
      </c>
      <c r="F19" s="64">
        <v>3</v>
      </c>
      <c r="G19" s="65">
        <v>2</v>
      </c>
      <c r="H19" s="96">
        <v>1</v>
      </c>
      <c r="I19" s="107"/>
      <c r="J19" s="58"/>
      <c r="K19" s="59"/>
      <c r="L19" s="59"/>
      <c r="M19" s="59"/>
      <c r="N19" s="59"/>
      <c r="O19" s="59"/>
      <c r="P19" s="59"/>
      <c r="Q19" s="59"/>
      <c r="R19" s="59"/>
      <c r="S19" s="59"/>
      <c r="T19" s="59"/>
      <c r="U19" s="86"/>
      <c r="V19" s="141" t="s">
        <v>133</v>
      </c>
      <c r="W19" s="123"/>
    </row>
    <row r="20" spans="1:23" ht="39" customHeight="1" x14ac:dyDescent="0.15">
      <c r="A20" s="205" t="s">
        <v>80</v>
      </c>
      <c r="B20" s="136" t="s">
        <v>28</v>
      </c>
      <c r="C20" s="132" t="s">
        <v>22</v>
      </c>
      <c r="D20" s="131" t="s">
        <v>48</v>
      </c>
      <c r="E20" s="124" t="s">
        <v>107</v>
      </c>
      <c r="F20" s="64">
        <v>3</v>
      </c>
      <c r="G20" s="65">
        <v>2</v>
      </c>
      <c r="H20" s="96">
        <v>1</v>
      </c>
      <c r="I20" s="108"/>
      <c r="J20" s="60"/>
      <c r="K20" s="61"/>
      <c r="L20" s="61"/>
      <c r="M20" s="61"/>
      <c r="N20" s="61"/>
      <c r="O20" s="61"/>
      <c r="P20" s="61"/>
      <c r="Q20" s="61"/>
      <c r="R20" s="61"/>
      <c r="S20" s="61"/>
      <c r="T20" s="61"/>
      <c r="U20" s="87"/>
      <c r="V20" s="146" t="s">
        <v>134</v>
      </c>
      <c r="W20" s="123"/>
    </row>
    <row r="21" spans="1:23" ht="34.5" customHeight="1" x14ac:dyDescent="0.15">
      <c r="A21" s="213"/>
      <c r="B21" s="136" t="s">
        <v>29</v>
      </c>
      <c r="C21" s="132" t="s">
        <v>23</v>
      </c>
      <c r="D21" s="131" t="s">
        <v>49</v>
      </c>
      <c r="E21" s="76" t="s">
        <v>117</v>
      </c>
      <c r="F21" s="64">
        <v>3</v>
      </c>
      <c r="G21" s="65">
        <v>2</v>
      </c>
      <c r="H21" s="96">
        <v>1</v>
      </c>
      <c r="I21" s="109"/>
      <c r="J21" s="62"/>
      <c r="K21" s="63"/>
      <c r="L21" s="63"/>
      <c r="M21" s="63"/>
      <c r="N21" s="63"/>
      <c r="O21" s="63"/>
      <c r="P21" s="63"/>
      <c r="Q21" s="63"/>
      <c r="R21" s="63"/>
      <c r="S21" s="63"/>
      <c r="T21" s="63"/>
      <c r="U21" s="88"/>
      <c r="V21" s="148" t="s">
        <v>123</v>
      </c>
      <c r="W21" s="123"/>
    </row>
    <row r="22" spans="1:23" ht="34.5" customHeight="1" x14ac:dyDescent="0.15">
      <c r="A22" s="205" t="s">
        <v>81</v>
      </c>
      <c r="B22" s="136" t="s">
        <v>30</v>
      </c>
      <c r="C22" s="132" t="s">
        <v>143</v>
      </c>
      <c r="D22" s="131" t="s">
        <v>110</v>
      </c>
      <c r="E22" s="124" t="s">
        <v>107</v>
      </c>
      <c r="F22" s="64">
        <v>3</v>
      </c>
      <c r="G22" s="65">
        <v>2</v>
      </c>
      <c r="H22" s="96">
        <v>1</v>
      </c>
      <c r="I22" s="106"/>
      <c r="J22" s="56"/>
      <c r="K22" s="57"/>
      <c r="L22" s="57"/>
      <c r="M22" s="57"/>
      <c r="N22" s="57"/>
      <c r="O22" s="57"/>
      <c r="P22" s="57"/>
      <c r="Q22" s="57"/>
      <c r="R22" s="57"/>
      <c r="S22" s="57"/>
      <c r="T22" s="57"/>
      <c r="U22" s="85"/>
      <c r="V22" s="141" t="s">
        <v>135</v>
      </c>
      <c r="W22" s="123"/>
    </row>
    <row r="23" spans="1:23" ht="57" customHeight="1" thickBot="1" x14ac:dyDescent="0.2">
      <c r="A23" s="206"/>
      <c r="B23" s="137" t="s">
        <v>31</v>
      </c>
      <c r="C23" s="138" t="s">
        <v>25</v>
      </c>
      <c r="D23" s="139" t="s">
        <v>51</v>
      </c>
      <c r="E23" s="89" t="s">
        <v>118</v>
      </c>
      <c r="F23" s="90">
        <v>3</v>
      </c>
      <c r="G23" s="91">
        <v>2</v>
      </c>
      <c r="H23" s="98">
        <v>1</v>
      </c>
      <c r="I23" s="110"/>
      <c r="J23" s="92"/>
      <c r="K23" s="93"/>
      <c r="L23" s="93"/>
      <c r="M23" s="93"/>
      <c r="N23" s="93"/>
      <c r="O23" s="93"/>
      <c r="P23" s="93"/>
      <c r="Q23" s="93"/>
      <c r="R23" s="93"/>
      <c r="S23" s="93"/>
      <c r="T23" s="93"/>
      <c r="U23" s="94"/>
      <c r="V23" s="149" t="s">
        <v>136</v>
      </c>
      <c r="W23" s="123"/>
    </row>
    <row r="24" spans="1:23" ht="37.5" customHeight="1" thickBot="1" x14ac:dyDescent="0.2">
      <c r="A24" s="115"/>
      <c r="B24" s="116"/>
      <c r="C24" s="116"/>
      <c r="D24" s="116"/>
      <c r="E24" s="117" t="s">
        <v>104</v>
      </c>
      <c r="F24" s="207">
        <v>65</v>
      </c>
      <c r="G24" s="208"/>
      <c r="H24" s="208"/>
      <c r="I24" s="111" t="s">
        <v>73</v>
      </c>
      <c r="J24" s="112"/>
      <c r="K24" s="112"/>
      <c r="L24" s="112"/>
      <c r="M24" s="112"/>
      <c r="N24" s="112"/>
      <c r="O24" s="112"/>
      <c r="P24" s="112"/>
      <c r="Q24" s="112"/>
      <c r="R24" s="112"/>
      <c r="S24" s="112"/>
      <c r="T24" s="112"/>
      <c r="U24" s="113"/>
      <c r="V24" s="150"/>
      <c r="W24" s="123"/>
    </row>
    <row r="25" spans="1:23" ht="11.25" customHeight="1" x14ac:dyDescent="0.15"/>
    <row r="26" spans="1:23" ht="11.25" customHeight="1" x14ac:dyDescent="0.15"/>
    <row r="27" spans="1:23" ht="11.25" customHeight="1" x14ac:dyDescent="0.15"/>
    <row r="28" spans="1:23" ht="11.25" customHeight="1" x14ac:dyDescent="0.15"/>
    <row r="29" spans="1:23" ht="11.25" customHeight="1" x14ac:dyDescent="0.15"/>
    <row r="30" spans="1:23" ht="11.25" customHeight="1" x14ac:dyDescent="0.15"/>
    <row r="31" spans="1:23" ht="11.25" customHeight="1" x14ac:dyDescent="0.15"/>
    <row r="32" spans="1:23" ht="11.25" customHeight="1" x14ac:dyDescent="0.15"/>
    <row r="33" ht="11.25" customHeight="1" x14ac:dyDescent="0.15"/>
    <row r="34" ht="11.25" customHeight="1" x14ac:dyDescent="0.15"/>
    <row r="35" ht="11.25" customHeight="1" x14ac:dyDescent="0.15"/>
    <row r="36" ht="11.25" customHeight="1" x14ac:dyDescent="0.15"/>
    <row r="37" ht="11.25" customHeight="1" x14ac:dyDescent="0.15"/>
    <row r="38" ht="11.25" customHeight="1" x14ac:dyDescent="0.15"/>
    <row r="39" ht="11.25" customHeight="1" x14ac:dyDescent="0.15"/>
    <row r="40" ht="11.25" customHeight="1" x14ac:dyDescent="0.15"/>
    <row r="41" ht="11.25" customHeight="1" x14ac:dyDescent="0.15"/>
    <row r="42" ht="11.25" customHeight="1" x14ac:dyDescent="0.15"/>
    <row r="43" ht="11.25" customHeight="1" x14ac:dyDescent="0.15"/>
    <row r="44" ht="11.25" customHeight="1" x14ac:dyDescent="0.15"/>
    <row r="45" ht="12" customHeight="1" x14ac:dyDescent="0.15"/>
  </sheetData>
  <mergeCells count="23">
    <mergeCell ref="A22:A23"/>
    <mergeCell ref="F24:H24"/>
    <mergeCell ref="A6:A8"/>
    <mergeCell ref="A9:A10"/>
    <mergeCell ref="A11:A15"/>
    <mergeCell ref="A16:A17"/>
    <mergeCell ref="A18:A19"/>
    <mergeCell ref="A20:A21"/>
    <mergeCell ref="V3:V5"/>
    <mergeCell ref="F1:F2"/>
    <mergeCell ref="G1:G2"/>
    <mergeCell ref="H1:H2"/>
    <mergeCell ref="A2:C2"/>
    <mergeCell ref="A3:D3"/>
    <mergeCell ref="E3:E5"/>
    <mergeCell ref="I3:U3"/>
    <mergeCell ref="A4:A5"/>
    <mergeCell ref="B4:B5"/>
    <mergeCell ref="C4:C5"/>
    <mergeCell ref="D4:D5"/>
    <mergeCell ref="F4:F5"/>
    <mergeCell ref="G4:G5"/>
    <mergeCell ref="H4:H5"/>
  </mergeCells>
  <phoneticPr fontId="6"/>
  <printOptions horizontalCentered="1"/>
  <pageMargins left="0.39370078740157483" right="0.39370078740157483" top="0.35433070866141736" bottom="0.35433070866141736" header="0.31496062992125984" footer="0.31496062992125984"/>
  <pageSetup paperSize="8"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5"/>
  <sheetViews>
    <sheetView showGridLines="0" showZeros="0" tabSelected="1" view="pageBreakPreview" zoomScaleNormal="100" zoomScaleSheetLayoutView="100" workbookViewId="0">
      <pane xSplit="3" ySplit="5" topLeftCell="D6" activePane="bottomRight" state="frozen"/>
      <selection pane="topRight" activeCell="D1" sqref="D1"/>
      <selection pane="bottomLeft" activeCell="A4" sqref="A4"/>
      <selection pane="bottomRight" activeCell="F24" sqref="F24:H24"/>
    </sheetView>
  </sheetViews>
  <sheetFormatPr defaultRowHeight="14.25" x14ac:dyDescent="0.15"/>
  <cols>
    <col min="1" max="1" width="4.75" style="35" customWidth="1"/>
    <col min="2" max="2" width="4" style="35" customWidth="1"/>
    <col min="3" max="3" width="24.625" style="35" customWidth="1"/>
    <col min="4" max="4" width="33.625" style="35" customWidth="1"/>
    <col min="5" max="5" width="42" style="35" customWidth="1"/>
    <col min="6" max="8" width="5.625" style="35" customWidth="1"/>
    <col min="9" max="9" width="9.25" style="35" bestFit="1" customWidth="1"/>
    <col min="10" max="21" width="12.625" style="35" customWidth="1"/>
    <col min="22" max="22" width="16" style="35" customWidth="1"/>
    <col min="23" max="16384" width="9" style="35"/>
  </cols>
  <sheetData>
    <row r="1" spans="1:22" ht="36.75" customHeight="1" thickBot="1" x14ac:dyDescent="0.2">
      <c r="A1" s="37" t="s">
        <v>88</v>
      </c>
      <c r="B1" s="36"/>
      <c r="C1" s="36"/>
      <c r="F1" s="179"/>
      <c r="G1" s="179"/>
      <c r="H1" s="179"/>
      <c r="I1" s="41"/>
      <c r="J1" s="36"/>
      <c r="K1" s="36"/>
      <c r="L1" s="36"/>
      <c r="M1" s="36"/>
      <c r="N1" s="36"/>
      <c r="O1" s="36"/>
    </row>
    <row r="2" spans="1:22" ht="42.75" customHeight="1" thickBot="1" x14ac:dyDescent="0.2">
      <c r="A2" s="181" t="s">
        <v>87</v>
      </c>
      <c r="B2" s="182"/>
      <c r="C2" s="183"/>
      <c r="D2" s="114"/>
      <c r="E2" s="38"/>
      <c r="F2" s="180"/>
      <c r="G2" s="180"/>
      <c r="H2" s="180"/>
      <c r="I2" s="39"/>
      <c r="J2" s="40"/>
      <c r="K2" s="40"/>
      <c r="L2" s="40"/>
      <c r="M2" s="40"/>
      <c r="N2" s="40"/>
      <c r="O2" s="36"/>
    </row>
    <row r="3" spans="1:22" ht="23.25" customHeight="1" thickBot="1" x14ac:dyDescent="0.2">
      <c r="A3" s="184" t="s">
        <v>102</v>
      </c>
      <c r="B3" s="185"/>
      <c r="C3" s="185"/>
      <c r="D3" s="186"/>
      <c r="E3" s="187" t="s">
        <v>105</v>
      </c>
      <c r="F3" s="78"/>
      <c r="G3" s="78"/>
      <c r="H3" s="78"/>
      <c r="I3" s="190" t="s">
        <v>106</v>
      </c>
      <c r="J3" s="191"/>
      <c r="K3" s="191"/>
      <c r="L3" s="191"/>
      <c r="M3" s="191"/>
      <c r="N3" s="191"/>
      <c r="O3" s="191"/>
      <c r="P3" s="191"/>
      <c r="Q3" s="191"/>
      <c r="R3" s="191"/>
      <c r="S3" s="191"/>
      <c r="T3" s="191"/>
      <c r="U3" s="192"/>
      <c r="V3" s="176" t="s">
        <v>122</v>
      </c>
    </row>
    <row r="4" spans="1:22" ht="23.25" customHeight="1" x14ac:dyDescent="0.15">
      <c r="A4" s="193" t="s">
        <v>0</v>
      </c>
      <c r="B4" s="195" t="s">
        <v>82</v>
      </c>
      <c r="C4" s="197" t="s">
        <v>101</v>
      </c>
      <c r="D4" s="199" t="s">
        <v>52</v>
      </c>
      <c r="E4" s="188"/>
      <c r="F4" s="201" t="s">
        <v>38</v>
      </c>
      <c r="G4" s="203" t="s">
        <v>39</v>
      </c>
      <c r="H4" s="201" t="s">
        <v>40</v>
      </c>
      <c r="I4" s="118" t="s">
        <v>111</v>
      </c>
      <c r="J4" s="42" t="s">
        <v>108</v>
      </c>
      <c r="K4" s="43" t="s">
        <v>108</v>
      </c>
      <c r="L4" s="43" t="s">
        <v>108</v>
      </c>
      <c r="M4" s="43" t="s">
        <v>108</v>
      </c>
      <c r="N4" s="43" t="s">
        <v>108</v>
      </c>
      <c r="O4" s="43" t="s">
        <v>108</v>
      </c>
      <c r="P4" s="43" t="s">
        <v>108</v>
      </c>
      <c r="Q4" s="43" t="s">
        <v>108</v>
      </c>
      <c r="R4" s="43" t="s">
        <v>108</v>
      </c>
      <c r="S4" s="43" t="s">
        <v>108</v>
      </c>
      <c r="T4" s="43" t="s">
        <v>108</v>
      </c>
      <c r="U4" s="74" t="s">
        <v>108</v>
      </c>
      <c r="V4" s="177"/>
    </row>
    <row r="5" spans="1:22" ht="27" customHeight="1" thickBot="1" x14ac:dyDescent="0.2">
      <c r="A5" s="194"/>
      <c r="B5" s="196"/>
      <c r="C5" s="198"/>
      <c r="D5" s="200"/>
      <c r="E5" s="189"/>
      <c r="F5" s="202"/>
      <c r="G5" s="204"/>
      <c r="H5" s="202"/>
      <c r="I5" s="99" t="s">
        <v>103</v>
      </c>
      <c r="J5" s="119"/>
      <c r="K5" s="120"/>
      <c r="L5" s="121"/>
      <c r="M5" s="121"/>
      <c r="N5" s="120"/>
      <c r="O5" s="120"/>
      <c r="P5" s="121"/>
      <c r="Q5" s="120"/>
      <c r="R5" s="121"/>
      <c r="S5" s="120"/>
      <c r="T5" s="120"/>
      <c r="U5" s="122"/>
      <c r="V5" s="178"/>
    </row>
    <row r="6" spans="1:22" ht="103.5" customHeight="1" x14ac:dyDescent="0.15">
      <c r="A6" s="209" t="s">
        <v>17</v>
      </c>
      <c r="B6" s="126" t="s">
        <v>1</v>
      </c>
      <c r="C6" s="127" t="s">
        <v>76</v>
      </c>
      <c r="D6" s="128" t="s">
        <v>60</v>
      </c>
      <c r="E6" s="75"/>
      <c r="F6" s="68">
        <v>20</v>
      </c>
      <c r="G6" s="69">
        <v>10</v>
      </c>
      <c r="H6" s="95">
        <v>1</v>
      </c>
      <c r="I6" s="100"/>
      <c r="J6" s="44"/>
      <c r="K6" s="70"/>
      <c r="L6" s="71"/>
      <c r="M6" s="71"/>
      <c r="N6" s="72"/>
      <c r="O6" s="73"/>
      <c r="P6" s="73"/>
      <c r="Q6" s="73"/>
      <c r="R6" s="45"/>
      <c r="S6" s="73"/>
      <c r="T6" s="73"/>
      <c r="U6" s="79"/>
      <c r="V6" s="140"/>
    </row>
    <row r="7" spans="1:22" ht="118.5" customHeight="1" x14ac:dyDescent="0.15">
      <c r="A7" s="209"/>
      <c r="B7" s="129" t="s">
        <v>2</v>
      </c>
      <c r="C7" s="130" t="s">
        <v>109</v>
      </c>
      <c r="D7" s="131" t="s">
        <v>61</v>
      </c>
      <c r="E7" s="76"/>
      <c r="F7" s="64">
        <v>20</v>
      </c>
      <c r="G7" s="65">
        <v>10</v>
      </c>
      <c r="H7" s="96">
        <v>1</v>
      </c>
      <c r="I7" s="101"/>
      <c r="J7" s="46"/>
      <c r="K7" s="47"/>
      <c r="L7" s="47"/>
      <c r="M7" s="47"/>
      <c r="N7" s="47"/>
      <c r="O7" s="47"/>
      <c r="P7" s="47"/>
      <c r="Q7" s="47"/>
      <c r="R7" s="47"/>
      <c r="S7" s="47"/>
      <c r="T7" s="47"/>
      <c r="U7" s="80"/>
      <c r="V7" s="141"/>
    </row>
    <row r="8" spans="1:22" ht="56.25" customHeight="1" x14ac:dyDescent="0.15">
      <c r="A8" s="210"/>
      <c r="B8" s="129" t="s">
        <v>3</v>
      </c>
      <c r="C8" s="130" t="s">
        <v>10</v>
      </c>
      <c r="D8" s="131" t="s">
        <v>41</v>
      </c>
      <c r="E8" s="76"/>
      <c r="F8" s="64">
        <v>5</v>
      </c>
      <c r="G8" s="65">
        <v>3</v>
      </c>
      <c r="H8" s="96">
        <v>1</v>
      </c>
      <c r="I8" s="102"/>
      <c r="J8" s="48"/>
      <c r="K8" s="49"/>
      <c r="L8" s="49"/>
      <c r="M8" s="49"/>
      <c r="N8" s="49"/>
      <c r="O8" s="49"/>
      <c r="P8" s="49"/>
      <c r="Q8" s="49"/>
      <c r="R8" s="49"/>
      <c r="S8" s="49"/>
      <c r="T8" s="49"/>
      <c r="U8" s="81"/>
      <c r="V8" s="142"/>
    </row>
    <row r="9" spans="1:22" ht="57" customHeight="1" x14ac:dyDescent="0.15">
      <c r="A9" s="211" t="s">
        <v>36</v>
      </c>
      <c r="B9" s="129" t="s">
        <v>4</v>
      </c>
      <c r="C9" s="132" t="s">
        <v>11</v>
      </c>
      <c r="D9" s="131" t="s">
        <v>42</v>
      </c>
      <c r="E9" s="77"/>
      <c r="F9" s="64">
        <v>5</v>
      </c>
      <c r="G9" s="65">
        <v>3</v>
      </c>
      <c r="H9" s="96">
        <v>1</v>
      </c>
      <c r="I9" s="103"/>
      <c r="J9" s="50"/>
      <c r="K9" s="51"/>
      <c r="L9" s="51"/>
      <c r="M9" s="51"/>
      <c r="N9" s="51"/>
      <c r="O9" s="51"/>
      <c r="P9" s="51"/>
      <c r="Q9" s="51"/>
      <c r="R9" s="51"/>
      <c r="S9" s="51"/>
      <c r="T9" s="51"/>
      <c r="U9" s="82"/>
      <c r="V9" s="143"/>
    </row>
    <row r="10" spans="1:22" ht="82.5" customHeight="1" x14ac:dyDescent="0.15">
      <c r="A10" s="209"/>
      <c r="B10" s="133" t="s">
        <v>5</v>
      </c>
      <c r="C10" s="134" t="s">
        <v>77</v>
      </c>
      <c r="D10" s="135" t="s">
        <v>68</v>
      </c>
      <c r="E10" s="76"/>
      <c r="F10" s="66">
        <v>5</v>
      </c>
      <c r="G10" s="67">
        <v>3</v>
      </c>
      <c r="H10" s="97">
        <v>1</v>
      </c>
      <c r="I10" s="104"/>
      <c r="J10" s="52"/>
      <c r="K10" s="53"/>
      <c r="L10" s="53"/>
      <c r="M10" s="53"/>
      <c r="N10" s="53"/>
      <c r="O10" s="53"/>
      <c r="P10" s="53"/>
      <c r="Q10" s="53"/>
      <c r="R10" s="53"/>
      <c r="S10" s="53"/>
      <c r="T10" s="53"/>
      <c r="U10" s="83"/>
      <c r="V10" s="143"/>
    </row>
    <row r="11" spans="1:22" ht="65.25" customHeight="1" x14ac:dyDescent="0.15">
      <c r="A11" s="205" t="s">
        <v>37</v>
      </c>
      <c r="B11" s="129" t="s">
        <v>6</v>
      </c>
      <c r="C11" s="130" t="s">
        <v>12</v>
      </c>
      <c r="D11" s="131" t="s">
        <v>43</v>
      </c>
      <c r="E11" s="77"/>
      <c r="F11" s="64">
        <v>5</v>
      </c>
      <c r="G11" s="65" t="s">
        <v>75</v>
      </c>
      <c r="H11" s="96">
        <v>1</v>
      </c>
      <c r="I11" s="105"/>
      <c r="J11" s="54"/>
      <c r="K11" s="55"/>
      <c r="L11" s="55"/>
      <c r="M11" s="55"/>
      <c r="N11" s="55"/>
      <c r="O11" s="55"/>
      <c r="P11" s="55"/>
      <c r="Q11" s="55"/>
      <c r="R11" s="55"/>
      <c r="S11" s="55"/>
      <c r="T11" s="55"/>
      <c r="U11" s="84"/>
      <c r="V11" s="141"/>
    </row>
    <row r="12" spans="1:22" ht="65.25" customHeight="1" x14ac:dyDescent="0.15">
      <c r="A12" s="212"/>
      <c r="B12" s="129" t="s">
        <v>7</v>
      </c>
      <c r="C12" s="130" t="s">
        <v>13</v>
      </c>
      <c r="D12" s="131" t="s">
        <v>44</v>
      </c>
      <c r="E12" s="77"/>
      <c r="F12" s="64">
        <v>5</v>
      </c>
      <c r="G12" s="65" t="s">
        <v>75</v>
      </c>
      <c r="H12" s="96">
        <v>1</v>
      </c>
      <c r="I12" s="105"/>
      <c r="J12" s="54"/>
      <c r="K12" s="55"/>
      <c r="L12" s="55"/>
      <c r="M12" s="55"/>
      <c r="N12" s="55"/>
      <c r="O12" s="55"/>
      <c r="P12" s="55"/>
      <c r="Q12" s="55"/>
      <c r="R12" s="55"/>
      <c r="S12" s="55"/>
      <c r="T12" s="55"/>
      <c r="U12" s="84"/>
      <c r="V12" s="143"/>
    </row>
    <row r="13" spans="1:22" ht="41.25" customHeight="1" x14ac:dyDescent="0.15">
      <c r="A13" s="212"/>
      <c r="B13" s="129" t="s">
        <v>32</v>
      </c>
      <c r="C13" s="130" t="s">
        <v>14</v>
      </c>
      <c r="D13" s="131" t="s">
        <v>45</v>
      </c>
      <c r="E13" s="77"/>
      <c r="F13" s="64">
        <v>5</v>
      </c>
      <c r="G13" s="65" t="s">
        <v>75</v>
      </c>
      <c r="H13" s="96">
        <v>1</v>
      </c>
      <c r="I13" s="105"/>
      <c r="J13" s="54"/>
      <c r="K13" s="55"/>
      <c r="L13" s="55"/>
      <c r="M13" s="55"/>
      <c r="N13" s="55"/>
      <c r="O13" s="55"/>
      <c r="P13" s="55"/>
      <c r="Q13" s="55"/>
      <c r="R13" s="55"/>
      <c r="S13" s="55"/>
      <c r="T13" s="55"/>
      <c r="U13" s="84"/>
      <c r="V13" s="143"/>
    </row>
    <row r="14" spans="1:22" ht="46.5" customHeight="1" x14ac:dyDescent="0.15">
      <c r="A14" s="212"/>
      <c r="B14" s="129" t="s">
        <v>8</v>
      </c>
      <c r="C14" s="130" t="s">
        <v>15</v>
      </c>
      <c r="D14" s="131" t="s">
        <v>46</v>
      </c>
      <c r="E14" s="77"/>
      <c r="F14" s="64">
        <v>3</v>
      </c>
      <c r="G14" s="65">
        <v>2</v>
      </c>
      <c r="H14" s="96">
        <v>1</v>
      </c>
      <c r="I14" s="106"/>
      <c r="J14" s="56"/>
      <c r="K14" s="57"/>
      <c r="L14" s="57"/>
      <c r="M14" s="57"/>
      <c r="N14" s="57"/>
      <c r="O14" s="57"/>
      <c r="P14" s="57"/>
      <c r="Q14" s="57"/>
      <c r="R14" s="57"/>
      <c r="S14" s="57"/>
      <c r="T14" s="57"/>
      <c r="U14" s="85"/>
      <c r="V14" s="144"/>
    </row>
    <row r="15" spans="1:22" ht="52.5" customHeight="1" x14ac:dyDescent="0.15">
      <c r="A15" s="213"/>
      <c r="B15" s="129" t="s">
        <v>33</v>
      </c>
      <c r="C15" s="130" t="s">
        <v>139</v>
      </c>
      <c r="D15" s="131" t="s">
        <v>47</v>
      </c>
      <c r="E15" s="76"/>
      <c r="F15" s="64">
        <v>3</v>
      </c>
      <c r="G15" s="65">
        <v>2</v>
      </c>
      <c r="H15" s="96">
        <v>1</v>
      </c>
      <c r="I15" s="107"/>
      <c r="J15" s="58"/>
      <c r="K15" s="59"/>
      <c r="L15" s="59"/>
      <c r="M15" s="59"/>
      <c r="N15" s="59"/>
      <c r="O15" s="59"/>
      <c r="P15" s="59"/>
      <c r="Q15" s="59"/>
      <c r="R15" s="59"/>
      <c r="S15" s="59"/>
      <c r="T15" s="59"/>
      <c r="U15" s="86"/>
      <c r="V15" s="145"/>
    </row>
    <row r="16" spans="1:22" ht="56.25" customHeight="1" x14ac:dyDescent="0.15">
      <c r="A16" s="205" t="s">
        <v>78</v>
      </c>
      <c r="B16" s="129" t="s">
        <v>34</v>
      </c>
      <c r="C16" s="132" t="s">
        <v>140</v>
      </c>
      <c r="D16" s="131" t="s">
        <v>48</v>
      </c>
      <c r="E16" s="77"/>
      <c r="F16" s="64">
        <v>3</v>
      </c>
      <c r="G16" s="65">
        <v>2</v>
      </c>
      <c r="H16" s="96">
        <v>1</v>
      </c>
      <c r="I16" s="108"/>
      <c r="J16" s="60"/>
      <c r="K16" s="61"/>
      <c r="L16" s="61"/>
      <c r="M16" s="61"/>
      <c r="N16" s="61"/>
      <c r="O16" s="61"/>
      <c r="P16" s="61"/>
      <c r="Q16" s="61"/>
      <c r="R16" s="61"/>
      <c r="S16" s="61"/>
      <c r="T16" s="61"/>
      <c r="U16" s="87"/>
      <c r="V16" s="146"/>
    </row>
    <row r="17" spans="1:22" ht="66.75" customHeight="1" x14ac:dyDescent="0.15">
      <c r="A17" s="213"/>
      <c r="B17" s="129" t="s">
        <v>35</v>
      </c>
      <c r="C17" s="132" t="s">
        <v>141</v>
      </c>
      <c r="D17" s="131" t="s">
        <v>48</v>
      </c>
      <c r="E17" s="77"/>
      <c r="F17" s="64">
        <v>3</v>
      </c>
      <c r="G17" s="65">
        <v>2</v>
      </c>
      <c r="H17" s="96">
        <v>1</v>
      </c>
      <c r="I17" s="109"/>
      <c r="J17" s="62"/>
      <c r="K17" s="63"/>
      <c r="L17" s="63"/>
      <c r="M17" s="63"/>
      <c r="N17" s="63"/>
      <c r="O17" s="63"/>
      <c r="P17" s="63"/>
      <c r="Q17" s="63"/>
      <c r="R17" s="63"/>
      <c r="S17" s="63"/>
      <c r="T17" s="63"/>
      <c r="U17" s="88"/>
      <c r="V17" s="147"/>
    </row>
    <row r="18" spans="1:22" ht="57.75" customHeight="1" x14ac:dyDescent="0.15">
      <c r="A18" s="205" t="s">
        <v>79</v>
      </c>
      <c r="B18" s="136" t="s">
        <v>26</v>
      </c>
      <c r="C18" s="132" t="s">
        <v>142</v>
      </c>
      <c r="D18" s="131" t="s">
        <v>48</v>
      </c>
      <c r="E18" s="76"/>
      <c r="F18" s="64">
        <v>3</v>
      </c>
      <c r="G18" s="65">
        <v>2</v>
      </c>
      <c r="H18" s="96">
        <v>1</v>
      </c>
      <c r="I18" s="106"/>
      <c r="J18" s="56"/>
      <c r="K18" s="57"/>
      <c r="L18" s="57"/>
      <c r="M18" s="57"/>
      <c r="N18" s="57"/>
      <c r="O18" s="57"/>
      <c r="P18" s="57"/>
      <c r="Q18" s="57"/>
      <c r="R18" s="57"/>
      <c r="S18" s="57"/>
      <c r="T18" s="57"/>
      <c r="U18" s="85"/>
      <c r="V18" s="146"/>
    </row>
    <row r="19" spans="1:22" ht="34.5" customHeight="1" x14ac:dyDescent="0.15">
      <c r="A19" s="213"/>
      <c r="B19" s="136" t="s">
        <v>27</v>
      </c>
      <c r="C19" s="132" t="s">
        <v>21</v>
      </c>
      <c r="D19" s="131" t="s">
        <v>48</v>
      </c>
      <c r="E19" s="77"/>
      <c r="F19" s="64">
        <v>3</v>
      </c>
      <c r="G19" s="65">
        <v>2</v>
      </c>
      <c r="H19" s="96">
        <v>1</v>
      </c>
      <c r="I19" s="107"/>
      <c r="J19" s="58"/>
      <c r="K19" s="59"/>
      <c r="L19" s="59"/>
      <c r="M19" s="59"/>
      <c r="N19" s="59"/>
      <c r="O19" s="59"/>
      <c r="P19" s="59"/>
      <c r="Q19" s="59"/>
      <c r="R19" s="59"/>
      <c r="S19" s="59"/>
      <c r="T19" s="59"/>
      <c r="U19" s="86"/>
      <c r="V19" s="141"/>
    </row>
    <row r="20" spans="1:22" ht="39" customHeight="1" x14ac:dyDescent="0.15">
      <c r="A20" s="205" t="s">
        <v>80</v>
      </c>
      <c r="B20" s="136" t="s">
        <v>28</v>
      </c>
      <c r="C20" s="132" t="s">
        <v>22</v>
      </c>
      <c r="D20" s="131" t="s">
        <v>48</v>
      </c>
      <c r="E20" s="76"/>
      <c r="F20" s="64">
        <v>3</v>
      </c>
      <c r="G20" s="65">
        <v>2</v>
      </c>
      <c r="H20" s="96">
        <v>1</v>
      </c>
      <c r="I20" s="108"/>
      <c r="J20" s="60"/>
      <c r="K20" s="61"/>
      <c r="L20" s="61"/>
      <c r="M20" s="61"/>
      <c r="N20" s="61"/>
      <c r="O20" s="61"/>
      <c r="P20" s="61"/>
      <c r="Q20" s="61"/>
      <c r="R20" s="61"/>
      <c r="S20" s="61"/>
      <c r="T20" s="61"/>
      <c r="U20" s="87"/>
      <c r="V20" s="146"/>
    </row>
    <row r="21" spans="1:22" ht="34.5" customHeight="1" x14ac:dyDescent="0.15">
      <c r="A21" s="213"/>
      <c r="B21" s="136" t="s">
        <v>29</v>
      </c>
      <c r="C21" s="132" t="s">
        <v>23</v>
      </c>
      <c r="D21" s="131" t="s">
        <v>49</v>
      </c>
      <c r="E21" s="76"/>
      <c r="F21" s="64">
        <v>3</v>
      </c>
      <c r="G21" s="65">
        <v>2</v>
      </c>
      <c r="H21" s="96">
        <v>1</v>
      </c>
      <c r="I21" s="109"/>
      <c r="J21" s="62"/>
      <c r="K21" s="63"/>
      <c r="L21" s="63"/>
      <c r="M21" s="63"/>
      <c r="N21" s="63"/>
      <c r="O21" s="63"/>
      <c r="P21" s="63"/>
      <c r="Q21" s="63"/>
      <c r="R21" s="63"/>
      <c r="S21" s="63"/>
      <c r="T21" s="63"/>
      <c r="U21" s="88"/>
      <c r="V21" s="148"/>
    </row>
    <row r="22" spans="1:22" ht="57" customHeight="1" x14ac:dyDescent="0.15">
      <c r="A22" s="205" t="s">
        <v>81</v>
      </c>
      <c r="B22" s="136" t="s">
        <v>30</v>
      </c>
      <c r="C22" s="132" t="s">
        <v>144</v>
      </c>
      <c r="D22" s="131" t="s">
        <v>110</v>
      </c>
      <c r="E22" s="77"/>
      <c r="F22" s="64">
        <v>3</v>
      </c>
      <c r="G22" s="65">
        <v>2</v>
      </c>
      <c r="H22" s="96">
        <v>1</v>
      </c>
      <c r="I22" s="106"/>
      <c r="J22" s="56"/>
      <c r="K22" s="57"/>
      <c r="L22" s="57"/>
      <c r="M22" s="57"/>
      <c r="N22" s="57"/>
      <c r="O22" s="57"/>
      <c r="P22" s="57"/>
      <c r="Q22" s="57"/>
      <c r="R22" s="57"/>
      <c r="S22" s="57"/>
      <c r="T22" s="57"/>
      <c r="U22" s="85"/>
      <c r="V22" s="141"/>
    </row>
    <row r="23" spans="1:22" ht="53.25" customHeight="1" thickBot="1" x14ac:dyDescent="0.2">
      <c r="A23" s="206"/>
      <c r="B23" s="137" t="s">
        <v>31</v>
      </c>
      <c r="C23" s="138" t="s">
        <v>25</v>
      </c>
      <c r="D23" s="139" t="s">
        <v>51</v>
      </c>
      <c r="E23" s="89"/>
      <c r="F23" s="90">
        <v>3</v>
      </c>
      <c r="G23" s="91">
        <v>2</v>
      </c>
      <c r="H23" s="98">
        <v>1</v>
      </c>
      <c r="I23" s="110"/>
      <c r="J23" s="92"/>
      <c r="K23" s="93"/>
      <c r="L23" s="93"/>
      <c r="M23" s="93"/>
      <c r="N23" s="93"/>
      <c r="O23" s="93"/>
      <c r="P23" s="93"/>
      <c r="Q23" s="93"/>
      <c r="R23" s="93"/>
      <c r="S23" s="93"/>
      <c r="T23" s="93"/>
      <c r="U23" s="94"/>
      <c r="V23" s="149"/>
    </row>
    <row r="24" spans="1:22" ht="37.5" customHeight="1" thickBot="1" x14ac:dyDescent="0.2">
      <c r="A24" s="115"/>
      <c r="B24" s="116"/>
      <c r="C24" s="116"/>
      <c r="D24" s="116"/>
      <c r="E24" s="117" t="s">
        <v>104</v>
      </c>
      <c r="F24" s="207"/>
      <c r="G24" s="208"/>
      <c r="H24" s="208"/>
      <c r="I24" s="111" t="s">
        <v>73</v>
      </c>
      <c r="J24" s="112"/>
      <c r="K24" s="112"/>
      <c r="L24" s="112"/>
      <c r="M24" s="112"/>
      <c r="N24" s="112"/>
      <c r="O24" s="112"/>
      <c r="P24" s="112"/>
      <c r="Q24" s="112"/>
      <c r="R24" s="112"/>
      <c r="S24" s="112"/>
      <c r="T24" s="112"/>
      <c r="U24" s="113"/>
      <c r="V24" s="150"/>
    </row>
    <row r="25" spans="1:22" ht="11.25" customHeight="1" x14ac:dyDescent="0.15"/>
    <row r="26" spans="1:22" ht="11.25" customHeight="1" x14ac:dyDescent="0.15"/>
    <row r="27" spans="1:22" ht="11.25" customHeight="1" x14ac:dyDescent="0.15"/>
    <row r="28" spans="1:22" ht="11.25" customHeight="1" x14ac:dyDescent="0.15"/>
    <row r="29" spans="1:22" ht="11.25" customHeight="1" x14ac:dyDescent="0.15"/>
    <row r="30" spans="1:22" ht="11.25" customHeight="1" x14ac:dyDescent="0.15"/>
    <row r="31" spans="1:22" ht="11.25" customHeight="1" x14ac:dyDescent="0.15"/>
    <row r="32" spans="1:22" ht="11.25" customHeight="1" x14ac:dyDescent="0.15"/>
    <row r="33" ht="11.25" customHeight="1" x14ac:dyDescent="0.15"/>
    <row r="34" ht="11.25" customHeight="1" x14ac:dyDescent="0.15"/>
    <row r="35" ht="11.25" customHeight="1" x14ac:dyDescent="0.15"/>
    <row r="36" ht="11.25" customHeight="1" x14ac:dyDescent="0.15"/>
    <row r="37" ht="11.25" customHeight="1" x14ac:dyDescent="0.15"/>
    <row r="38" ht="11.25" customHeight="1" x14ac:dyDescent="0.15"/>
    <row r="39" ht="11.25" customHeight="1" x14ac:dyDescent="0.15"/>
    <row r="40" ht="11.25" customHeight="1" x14ac:dyDescent="0.15"/>
    <row r="41" ht="11.25" customHeight="1" x14ac:dyDescent="0.15"/>
    <row r="42" ht="11.25" customHeight="1" x14ac:dyDescent="0.15"/>
    <row r="43" ht="11.25" customHeight="1" x14ac:dyDescent="0.15"/>
    <row r="44" ht="11.25" customHeight="1" x14ac:dyDescent="0.15"/>
    <row r="45" ht="12" customHeight="1" x14ac:dyDescent="0.15"/>
  </sheetData>
  <mergeCells count="23">
    <mergeCell ref="A22:A23"/>
    <mergeCell ref="F24:H24"/>
    <mergeCell ref="A6:A8"/>
    <mergeCell ref="A9:A10"/>
    <mergeCell ref="A11:A15"/>
    <mergeCell ref="A16:A17"/>
    <mergeCell ref="A18:A19"/>
    <mergeCell ref="A20:A21"/>
    <mergeCell ref="V3:V5"/>
    <mergeCell ref="F1:F2"/>
    <mergeCell ref="G1:G2"/>
    <mergeCell ref="H1:H2"/>
    <mergeCell ref="A2:C2"/>
    <mergeCell ref="A3:D3"/>
    <mergeCell ref="E3:E5"/>
    <mergeCell ref="I3:U3"/>
    <mergeCell ref="A4:A5"/>
    <mergeCell ref="B4:B5"/>
    <mergeCell ref="C4:C5"/>
    <mergeCell ref="D4:D5"/>
    <mergeCell ref="F4:F5"/>
    <mergeCell ref="G4:G5"/>
    <mergeCell ref="H4:H5"/>
  </mergeCells>
  <phoneticPr fontId="6"/>
  <printOptions horizontalCentered="1"/>
  <pageMargins left="0.39370078740157483" right="0.39370078740157483" top="0.35433070866141736" bottom="0.35433070866141736" header="0.31496062992125984" footer="0.31496062992125984"/>
  <pageSetup paperSize="8"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東京支部(月別)</vt:lpstr>
      <vt:lpstr>進捗管理表（使用例）</vt:lpstr>
      <vt:lpstr>進捗管理表</vt:lpstr>
      <vt:lpstr>進捗管理表!Print_Area</vt:lpstr>
      <vt:lpstr>'進捗管理表（使用例）'!Print_Area</vt:lpstr>
      <vt:lpstr>'東京支部(月別)'!Print_Area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2022-11-30T02:45:28Z</dcterms:modified>
</cp:coreProperties>
</file>